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0. SIAD\2026\MHM Project\Adolescent Corner\CDP Documents\Documents for Adolescent Corner Construction, Mo CDP\"/>
    </mc:Choice>
  </mc:AlternateContent>
  <bookViews>
    <workbookView xWindow="0" yWindow="0" windowWidth="20490" windowHeight="7320"/>
  </bookViews>
  <sheets>
    <sheet name="BOQ" sheetId="2" r:id="rId1"/>
  </sheets>
  <definedNames>
    <definedName name="\a">#REF!</definedName>
    <definedName name="_xlnm.Print_Area" localSheetId="0">BOQ!$A$1:$G$110</definedName>
    <definedName name="_xlnm.Print_Titles" localSheetId="0">BOQ!$1:$4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2" l="1"/>
  <c r="F98" i="2" s="1"/>
  <c r="F86" i="2"/>
  <c r="F97" i="2" s="1"/>
  <c r="F69" i="2"/>
  <c r="F96" i="2" s="1"/>
  <c r="F44" i="2"/>
  <c r="F95" i="2" s="1"/>
  <c r="F39" i="2"/>
  <c r="F94" i="2" s="1"/>
  <c r="F34" i="2"/>
  <c r="F93" i="2" s="1"/>
  <c r="F99" i="2" l="1"/>
</calcChain>
</file>

<file path=xl/sharedStrings.xml><?xml version="1.0" encoding="utf-8"?>
<sst xmlns="http://schemas.openxmlformats.org/spreadsheetml/2006/main" count="183" uniqueCount="128">
  <si>
    <t>N.B.: Trying to change anything in the written columns is prohibited. Just insert your rates in the blank column.</t>
  </si>
  <si>
    <t>Part "A"  Civil Works : (All the items include VAT, Tax &amp; profit)</t>
  </si>
  <si>
    <t>Sl. No.</t>
  </si>
  <si>
    <t>Description of Works</t>
  </si>
  <si>
    <t>Quantity</t>
  </si>
  <si>
    <t>Unit</t>
  </si>
  <si>
    <t>Rate in Taka</t>
  </si>
  <si>
    <t>Remarks</t>
  </si>
  <si>
    <r>
      <rPr>
        <b/>
        <sz val="10"/>
        <rFont val="Arial"/>
        <charset val="134"/>
      </rPr>
      <t>Providing Site preparation, Layout and Demarcating lines</t>
    </r>
    <r>
      <rPr>
        <sz val="10"/>
        <rFont val="Arial"/>
        <charset val="134"/>
      </rPr>
      <t>, existing ground level (EGL), formation ground level (FGL), highest flood level (HFL), plinth level (PL). Setting and marking all pillars, markers, pegs etc. showing and maintaining reduced levels (RLs) including locating, establishing, protecting all public utilities within the premise of work and finally all to be presented in black and white etc. All complete as per direction and guidance of the Engineer in Charge.</t>
    </r>
  </si>
  <si>
    <t>Sqm</t>
  </si>
  <si>
    <r>
      <rPr>
        <b/>
        <sz val="10"/>
        <rFont val="Arial"/>
        <charset val="134"/>
      </rPr>
      <t>Earth Work in Excavation(Adolescent Girls Corner,MHM Toilet  and Ring)</t>
    </r>
    <r>
      <rPr>
        <sz val="10"/>
        <rFont val="Arial"/>
        <charset val="134"/>
      </rPr>
      <t xml:space="preserve"> in all kinds of soil for foundation trenches including layout, providing center lines, local bench-mark pillars, levelling, ramming and preparing the base, fixing bamboo spikes and marking layout with chalk powder, providing necessary tools and plants, protecting and maintaining the trench dry etc., stacking, cleaning the excavated earth at a safe distance out of the area enclosed by the layout etc. all complete and accepted by the Engineer-in-charge, subject to submit method statement of carrying out excavation work to the Engineer-in-charge for approval. However, engineer’s approval shall not relieve the contractor of his responsibilities and obligations under the contract.</t>
    </r>
  </si>
  <si>
    <t>Cum</t>
  </si>
  <si>
    <r>
      <rPr>
        <b/>
        <sz val="10"/>
        <rFont val="Arial"/>
        <charset val="134"/>
      </rPr>
      <t>Sand Filling</t>
    </r>
    <r>
      <rPr>
        <sz val="10"/>
        <rFont val="Arial"/>
        <charset val="134"/>
      </rPr>
      <t xml:space="preserve"> </t>
    </r>
    <r>
      <rPr>
        <b/>
        <sz val="10"/>
        <rFont val="Arial"/>
        <charset val="134"/>
      </rPr>
      <t>(Adolescent Girls Corner, Ram Floor,MHM Toilet Floor,Inspection Pit Floor)</t>
    </r>
    <r>
      <rPr>
        <sz val="10"/>
        <rFont val="Arial"/>
        <charset val="134"/>
      </rPr>
      <t xml:space="preserve"> in foundation trenches and plinth with sand having min. F.M. 1.2 in 150 mm in layers including leveling, watering and compaction to achieve minimum dry density of 95% with optimum moisture content (Modified proctor test) by ramming each layer up to finished level as per design supplied by the design office only, all complete and accepted by the Engineer-in-charge</t>
    </r>
  </si>
  <si>
    <r>
      <rPr>
        <b/>
        <sz val="10"/>
        <rFont val="Arial"/>
        <charset val="134"/>
      </rPr>
      <t>Single Layer Brick Flat Soling(Adolescent Girls Corner, Ram Floor,MHM Toilet Floor,MHM PitInspection Pit Floor)</t>
    </r>
    <r>
      <rPr>
        <sz val="10"/>
        <rFont val="Arial"/>
        <charset val="134"/>
      </rPr>
      <t xml:space="preserve"> in foundation or in floor with first class/picked jhama bricks (BDS 208) including preparation of bed and filling the interstices with local sand, leveling etc. complete and accepted by the Engineer-in-charge.</t>
    </r>
  </si>
  <si>
    <r>
      <rPr>
        <sz val="10"/>
        <rFont val="Arial"/>
        <charset val="134"/>
      </rPr>
      <t xml:space="preserve">Supplying and laying of </t>
    </r>
    <r>
      <rPr>
        <b/>
        <sz val="10"/>
        <rFont val="Arial"/>
        <charset val="134"/>
      </rPr>
      <t>Single layer polythene</t>
    </r>
    <r>
      <rPr>
        <sz val="10"/>
        <rFont val="Arial"/>
        <charset val="134"/>
      </rPr>
      <t xml:space="preserve"> </t>
    </r>
    <r>
      <rPr>
        <b/>
        <sz val="10"/>
        <rFont val="Arial"/>
        <charset val="134"/>
      </rPr>
      <t>(Ram Floor,Adolescent Girls Corner,MHM Toilet Floor)</t>
    </r>
    <r>
      <rPr>
        <sz val="10"/>
        <rFont val="Arial"/>
        <charset val="134"/>
      </rPr>
      <t>sheet weighting one kilogram per 6.5 square meter in floor or anywhere below cement concrete complete  in all respect and accepted  by the Engineer .</t>
    </r>
  </si>
  <si>
    <r>
      <rPr>
        <b/>
        <sz val="10"/>
        <rFont val="Arial"/>
        <charset val="134"/>
      </rPr>
      <t xml:space="preserve">Reinforced Cement Concrete Works(Lintel, MHM Pit Slab,Inspection Pit Slab,Ramp,MHM Toilet Roof Slab) </t>
    </r>
    <r>
      <rPr>
        <sz val="10"/>
        <rFont val="Arial"/>
        <charset val="134"/>
      </rPr>
      <t xml:space="preserve">with minimum cement (SHAH,Holcim) content relates to </t>
    </r>
    <r>
      <rPr>
        <b/>
        <sz val="10"/>
        <rFont val="Arial"/>
        <charset val="134"/>
      </rPr>
      <t>mix ratio 1:2:4</t>
    </r>
    <r>
      <rPr>
        <sz val="10"/>
        <rFont val="Arial"/>
        <charset val="134"/>
      </rPr>
      <t xml:space="preserve"> having maximum water cement ratio = 0.45 and minimum f'cr = 26 MPa, satisfying a specified compressive strength f'c= 19 MPa at 28 days on standard cylinders as per standard practice of Code ACI / BNBC, cement conforming to BDS EN-197-1-CEM-I, 52.5N, best quality sand [50% quantity of best local sand (F.M. 1.2) and 50% quantity of Sylhet sand or coarse sand of equivalent F.M. 2.2] and 20 mm down well graded picked jhama brick chips conforming to ASTM C-33 including conducting necessary tests, breaking chips and screening, making and placing shutter in position maintaining true to plumb, making shutter water-tight properly, placing reinforcement in position; mixing in standard mixer machine with hopper fed by standard measuring boxes, casting in forms, compacting by vibrator machine and curing at least for 28 days, removing centering-shuttering after specified time approved; including cost of water, electricity, other charges etc. all complete, approved and accepted by the Engineer-in-charge.
</t>
    </r>
  </si>
  <si>
    <r>
      <rPr>
        <b/>
        <sz val="10"/>
        <rFont val="Arial"/>
        <charset val="134"/>
      </rPr>
      <t>Mass concrete 75mm thick (1:3:6) (Adolescent Girls Corner Floor ,MHM Toilet  Floor,MHM Pit , Stair Landing)</t>
    </r>
    <r>
      <rPr>
        <sz val="10"/>
        <rFont val="Arial"/>
        <charset val="134"/>
      </rPr>
      <t xml:space="preserve">in foundation or in floor with cement,sand (F.M. 1.2) and picked jhama brick chips including breaking of chips, screening, mixing, laying, compacting to required level and curing for at least 7 days including the supply of water, electricity, costs of tools &amp; plants and other supply of water, electricity, costs of tools &amp; plants and other charges etc. all complete and accepted by Engineer-incharge.
(Cement: CEM-II / B-M)
</t>
    </r>
  </si>
  <si>
    <r>
      <rPr>
        <b/>
        <sz val="10"/>
        <rFont val="Arial"/>
        <charset val="134"/>
      </rPr>
      <t>Supplying, Fabrication and Fixing</t>
    </r>
    <r>
      <rPr>
        <sz val="10"/>
        <rFont val="Arial"/>
        <charset val="134"/>
      </rPr>
      <t xml:space="preserve"> </t>
    </r>
    <r>
      <rPr>
        <b/>
        <sz val="10"/>
        <rFont val="Arial"/>
        <charset val="134"/>
      </rPr>
      <t>(Lintel,Lintel Ring,MHM Toilet Roof Slab, MHM Pit Slab,Inspection Pit Slab)</t>
    </r>
    <r>
      <rPr>
        <sz val="10"/>
        <rFont val="Arial"/>
        <charset val="134"/>
      </rPr>
      <t xml:space="preserve">to detail as per design : ribbed or deformed bar (BSRM,AKS) reinforcement (excluding laboratory test fees) for Reinforced concrete, produced and marked in accordance with BDS ISO 6935-2:2016 (or standard subsequently released from BSTI) including straightening and cleaning rust, if any, bending and binding in position with supply of G.I. wires, conducting necessary laboratory tests etc. (excluding splices or laps) complete in all respect and accepted by the Engineer-in-charge (Measurement shall be recorded only on standard mass per unit length of bars, while dia of bars exceeds its standard)
Grade 500 (B500DWR: complying BDS ISO 6935-2:2016 / ASTM A615) ribbed or deformed bar </t>
    </r>
  </si>
  <si>
    <t>Kg</t>
  </si>
  <si>
    <r>
      <rPr>
        <b/>
        <sz val="10"/>
        <rFont val="Arial"/>
        <charset val="134"/>
      </rPr>
      <t xml:space="preserve">MS Angle :(Provide MS Angle 50mmx50mmx5mm =510 kg and 38mmx38mmx5mm=240 kg) </t>
    </r>
    <r>
      <rPr>
        <sz val="10"/>
        <rFont val="Arial"/>
        <charset val="134"/>
      </rPr>
      <t>with Fitting and Fixing Cost and all necessary Materials and Welding ,Electricty ,J-Hook,Roofing Screw all are include here.Work Accepted by the Enginner -in-Charge</t>
    </r>
  </si>
  <si>
    <r>
      <rPr>
        <b/>
        <sz val="10"/>
        <rFont val="Arial"/>
        <charset val="134"/>
      </rPr>
      <t xml:space="preserve">C.G.I Sheet  Length=10'-0'':(Thickness.46mm (26 Gauge) Brand A.KS.,HP,Jalalabad)Preferable Colour Good Neighbors Logo Colour </t>
    </r>
    <r>
      <rPr>
        <sz val="10"/>
        <rFont val="Arial"/>
        <charset val="134"/>
      </rPr>
      <t>properties of Corrugated Galvanized Iron (CGI) sheets, including material type (high-tensile steel), dimensions (width, length, thickness), zinc coating details, corrugation specifics (depth and pitch), and compliance with standards like Indian Standard (IS) 277 or similar regional standards. These documents ensure the sheet is suitable for roofing, walling, or fencing, providing strength, corrosion resistance, and weather protection</t>
    </r>
  </si>
  <si>
    <t>Pcs</t>
  </si>
  <si>
    <r>
      <rPr>
        <b/>
        <sz val="10"/>
        <rFont val="Arial"/>
        <charset val="134"/>
      </rPr>
      <t xml:space="preserve">C.G.I Sheet Length=7'-0'' :(Thickness.46mm (26 Gauge) Brand A.KS.,HP,Jalalabad)Preferable Colour Good Neighbors Logo Colour </t>
    </r>
    <r>
      <rPr>
        <sz val="10"/>
        <rFont val="Arial"/>
        <charset val="134"/>
      </rPr>
      <t>properties of Corrugated Galvanized Iron (CGI) sheets, including material type (high-tensile steel), dimensions (width, length, thickness), zinc coating details, corrugation specifics (depth and pitch), and compliance with standards like Indian Standard (IS) 277 or similar regional standards. These documents ensure the sheet is suitable for roofing, walling, or fencing, providing strength, corrosion resistance, and weather protection</t>
    </r>
  </si>
  <si>
    <r>
      <rPr>
        <b/>
        <sz val="10"/>
        <rFont val="Arial"/>
        <charset val="134"/>
      </rPr>
      <t>(15''Wall)-(Adolescent Girls Corner,MHM Toilet) Brick works with first class bricks with cement sand (F.M. 1.2) mortar (1:6) in Foundation,Pillar, Grade Beam and plinth</t>
    </r>
    <r>
      <rPr>
        <sz val="10"/>
        <rFont val="Arial"/>
        <charset val="134"/>
      </rPr>
      <t>, filling the joints/interstices fully with mortar, racking out the joints, cleaning and soaking the bricks at least for 24 hours before use and curing at least for 7 days etc. all complete including cost of water, electricity and other charges and accepted by the Engineer-in-charge.(Cement: CEM-II/B-M)</t>
    </r>
  </si>
  <si>
    <r>
      <rPr>
        <b/>
        <sz val="10"/>
        <rFont val="Arial"/>
        <charset val="134"/>
      </rPr>
      <t>(10''Wall)-(Adolescent Girls Corner,MHM Toilet) Brick works with first class bricks with cement sand (F.M. 1.2) mortar (1:6) in Foundation,Pillar, Grade Beam and plinth</t>
    </r>
    <r>
      <rPr>
        <sz val="10"/>
        <rFont val="Arial"/>
        <charset val="134"/>
      </rPr>
      <t>, filling the joints/interstices fully with mortar, racking out the joints, cleaning and soaking the bricks at least for 24 hours before use and curing at least for 7 days etc. all complete including cost of water, electricity and other charges and accepted by the Engineer-in-charge.(Cement: CEM-II/B-M)</t>
    </r>
  </si>
  <si>
    <r>
      <rPr>
        <b/>
        <sz val="10"/>
        <rFont val="Arial"/>
        <charset val="134"/>
      </rPr>
      <t>(5'' Wall) - (Adolescent Corner,MHM Pit Wall,InspectionToilet and  Pit Wall,Verandha Wall) Brick works of width one brick or one and a half brick length of first class bricks with cement sand (F.M. 1.2) mortar (1:6) in superstructure</t>
    </r>
    <r>
      <rPr>
        <sz val="10"/>
        <rFont val="Arial"/>
        <charset val="134"/>
      </rPr>
      <t xml:space="preserve"> including raking out joints, filling the interstices with mortar, cleaning and soaking the bricks at least for 24 hours before use and washing of sand, necessary scaffolding, curing at least for 7 days etc. all complete (measurement to given as 250 mm width for one brick length and 375 mm for one brick and a half brick length) and accepted by the Engineer-in-charge.
(Cement: CEM-II/B-M) In ground floor</t>
    </r>
  </si>
  <si>
    <r>
      <rPr>
        <b/>
        <sz val="10"/>
        <rFont val="Arial"/>
        <charset val="134"/>
      </rPr>
      <t>Minimum 12 mm Thick Cement Sand (F.M. 1.2) (Adolescent Girls Corner,MHM Toilet and  Pit Wall, Inspection Wall,Verandha Wall) Plaster (1:4)</t>
    </r>
    <r>
      <rPr>
        <sz val="10"/>
        <rFont val="Arial"/>
        <charset val="134"/>
      </rPr>
      <t xml:space="preserve"> with fresh cement to both inner-and outer surface of wall, finishing the corner and edges including washing of sand, cleaning the surface, curing at least for 7 days, cost of water, electricity, scaffolding and other charges etc. all complete in all respect as per drawing and accepted by the Engineer-in-charge. (Cement: CEM-II/B-M)
</t>
    </r>
  </si>
  <si>
    <r>
      <rPr>
        <b/>
        <sz val="10"/>
        <rFont val="Arial"/>
        <charset val="134"/>
      </rPr>
      <t>Minimum 12 mm thick cement sand (F.M. 1.2</t>
    </r>
    <r>
      <rPr>
        <sz val="10"/>
        <rFont val="Arial"/>
        <charset val="134"/>
      </rPr>
      <t xml:space="preserve">) </t>
    </r>
    <r>
      <rPr>
        <b/>
        <sz val="10"/>
        <rFont val="Arial"/>
        <charset val="134"/>
      </rPr>
      <t>(Adolescent Girls Corner and MHM Toilet)plaster with neat cement  with Black Coluor Oxide</t>
    </r>
    <r>
      <rPr>
        <sz val="10"/>
        <rFont val="Arial"/>
        <charset val="134"/>
      </rPr>
      <t xml:space="preserve"> finishing to plinth wall with cement (1:4) up to 150 mm below ground level including washing of sand, finishing the edges and corners and curing at least for 7 days, cost of water, electricity, scaffolding and other charges etc. all complete in all respect as per drawing and accepted by the Engineer-in-charge. (Cement: CEM-II/B-M)
</t>
    </r>
  </si>
  <si>
    <r>
      <rPr>
        <b/>
        <sz val="10"/>
        <rFont val="Arial"/>
        <charset val="134"/>
      </rPr>
      <t>Supplying, fitting and fixing of aluminium sliding window (1524mmx1372mm)</t>
    </r>
    <r>
      <rPr>
        <sz val="10"/>
        <rFont val="Arial"/>
        <charset val="134"/>
      </rPr>
      <t xml:space="preserve">as per the U.S. Architectural Aluminium Manufacturer’s Association (AAMA) standard specification and BDS 1879:2014 having minimum 1.2 mm thick outer bottom (size
75.50 mm, 32 mm, 0.605 kg/m), minimum 1.2 mm thick outer top (size 75.50 mm, 28.50 mm, 0.705 kg/m), minimum 1.2 mm  thick shutter top (size 33 mm, 26.80 mm, 0.42 kg/m),minimum 1.2 mm thick shutter bottom (size 60mm, 24.40 mm,0.589 kg/m), minimum 1.2 mm thick outer side (size 75.50 mm, 19.90 mm, 0.52 kg/m), minimum 1.2 mm thick shutter lock (size 49.20 mm, 25.80 mm, 0.543 kg/m) and minimum 1.2 mm thick inter lock (size 34.40 mm, 32.13 mm,0.562 kg/m) sections all aluminium members will be anodized to aluminium  bronze/silver/ss/black colour with a coat not less than 15 microns in thickness or powder coated to any colour with a coat not less than 25 microns in thickness and density of 4 mg per square cm etc. including all accessories like sliding door key lock, sliding door wheel, sliding door mohiar sliding door neoprene, bolts and nuts including sealants, keeping provision for fitting 5 mm thick glass including labour charge for fitting of accessories, making grooves and mending good damages, carriage, and electricity complete.E-I-C
</t>
    </r>
  </si>
  <si>
    <r>
      <rPr>
        <b/>
        <sz val="10"/>
        <rFont val="Arial"/>
        <charset val="134"/>
      </rPr>
      <t>Supplying, fitting and fixing window grill made of 12 mm x 12 mm M.S. solid bar</t>
    </r>
    <r>
      <rPr>
        <sz val="10"/>
        <rFont val="Arial"/>
        <charset val="134"/>
      </rPr>
      <t xml:space="preserve"> @ 100mm c/c with outer frame of 38 mm x 6mm F.I. bar and 25 mm x 6 mm F.I. bar for clamp as per design including fabrication, welding, cost of electricity workshop charges, labour charges for fitting and fixing grills in position, local carriage charges, cutting grooves, mending good the damages, tools and plants, finished with anti-corrosive painting (Red-Oxide) etc. complete for all floors approved and accepted by the Engineer-in-charge.
(Total weight per sqm should be approx. 19 kg and add or deduct @ 100.00 for each kg/sqm excess or less respectively)</t>
    </r>
  </si>
  <si>
    <r>
      <rPr>
        <sz val="10"/>
        <rFont val="Arial"/>
        <charset val="134"/>
      </rPr>
      <t xml:space="preserve">Supplying,fitting and fixing  </t>
    </r>
    <r>
      <rPr>
        <b/>
        <sz val="10"/>
        <rFont val="Arial"/>
        <charset val="134"/>
      </rPr>
      <t>High window grill with wire Mosquito Net</t>
    </r>
    <r>
      <rPr>
        <sz val="10"/>
        <rFont val="Arial"/>
        <charset val="134"/>
      </rPr>
      <t xml:space="preserve"> made of M.S. section approx Square bar 10mm thickness and approx Outer angle frame 25mmx25mmx4mm member as per drawing and design approved and accepted by the Engineer. (Rate is excluding the cost of enamel paint but inclusive of anti corrosive red/gery oxide paint). </t>
    </r>
  </si>
  <si>
    <r>
      <rPr>
        <b/>
        <sz val="12"/>
        <color rgb="FF000000"/>
        <rFont val="Times New Roman"/>
        <charset val="134"/>
      </rPr>
      <t xml:space="preserve">SS Railing work for Ramp: </t>
    </r>
    <r>
      <rPr>
        <sz val="12"/>
        <color rgb="FF000000"/>
        <rFont val="Times New Roman"/>
        <charset val="134"/>
      </rPr>
      <t>Supplying, fitting and fixing all necessary materials including labour charge (2"x 1.2mm top rail pipe &amp; 1.5"x 1.2mm vertical post @ 3 feet c/c &amp; 2 nos Miner boll 3" dia fitting,  3/4" x1.0mm pipe @ 4 nos at side bottom rail) as per design &amp; direction engineer in charge (all ss pipe SKV/Steel-tech/Nihan/Equivalent brand)</t>
    </r>
  </si>
  <si>
    <t>Sft</t>
  </si>
  <si>
    <r>
      <rPr>
        <b/>
        <sz val="12"/>
        <color rgb="FF000000"/>
        <rFont val="Times New Roman"/>
        <charset val="134"/>
      </rPr>
      <t xml:space="preserve">SS Hand Railing work for  (Girls MHM Toilet : </t>
    </r>
    <r>
      <rPr>
        <sz val="12"/>
        <color rgb="FF000000"/>
        <rFont val="Times New Roman"/>
        <charset val="134"/>
      </rPr>
      <t>Supplying, fitting and fixing all necessary ss materials including labour charge</t>
    </r>
    <r>
      <rPr>
        <b/>
        <sz val="12"/>
        <color rgb="FF000000"/>
        <rFont val="Times New Roman"/>
        <charset val="134"/>
      </rPr>
      <t xml:space="preserve"> </t>
    </r>
    <r>
      <rPr>
        <sz val="12"/>
        <color rgb="FF000000"/>
        <rFont val="Times New Roman"/>
        <charset val="134"/>
      </rPr>
      <t>1.5"x 1.2mm Rail pipe. as per design &amp; direction engineer in charge (all ss pipe SKV/Steel-tech/Nihan/Equivalent brand)</t>
    </r>
  </si>
  <si>
    <r>
      <rPr>
        <b/>
        <sz val="12"/>
        <color rgb="FF000000"/>
        <rFont val="Times New Roman"/>
        <charset val="134"/>
      </rPr>
      <t>(MHM Damping pit Net )</t>
    </r>
    <r>
      <rPr>
        <sz val="12"/>
        <color rgb="FF000000"/>
        <rFont val="Times New Roman"/>
        <charset val="134"/>
      </rPr>
      <t>Supply, fitting &amp; fixing of window made with MS 10mm square bar/grill and angle and good quality MS wire net, size is 2’–6” x 2’-0”</t>
    </r>
  </si>
  <si>
    <r>
      <rPr>
        <b/>
        <sz val="12"/>
        <color rgb="FF000000"/>
        <rFont val="Times New Roman"/>
        <charset val="134"/>
      </rPr>
      <t>(MHM Pit SS Cover-Door`and 4'' Dia length 7'' SS MS Sheet pipe)</t>
    </r>
    <r>
      <rPr>
        <sz val="12"/>
        <color rgb="FF000000"/>
        <rFont val="Times New Roman"/>
        <charset val="134"/>
      </rPr>
      <t>Cover should be made by SS sheet with lock. Size is 10''-0"x 10''-0"</t>
    </r>
  </si>
  <si>
    <r>
      <rPr>
        <b/>
        <sz val="12"/>
        <color rgb="FF000000"/>
        <rFont val="Times New Roman"/>
        <charset val="134"/>
      </rPr>
      <t xml:space="preserve">(MHM Pit) </t>
    </r>
    <r>
      <rPr>
        <sz val="12"/>
        <color rgb="FF000000"/>
        <rFont val="Times New Roman"/>
        <charset val="134"/>
      </rPr>
      <t>4'' Dia RCC Pipe with cowel Height-10'-0''</t>
    </r>
  </si>
  <si>
    <r>
      <rPr>
        <b/>
        <sz val="12"/>
        <rFont val="Times New Roman"/>
        <charset val="134"/>
      </rPr>
      <t>(MHM box cover -Door)</t>
    </r>
    <r>
      <rPr>
        <sz val="12"/>
        <color rgb="FF000000"/>
        <rFont val="Times New Roman"/>
        <charset val="134"/>
      </rPr>
      <t>Cover should be made by MS sheet with lock. Size is 1'-0"x 1'-0".</t>
    </r>
  </si>
  <si>
    <r>
      <rPr>
        <b/>
        <sz val="12"/>
        <rFont val="Times New Roman"/>
        <charset val="134"/>
      </rPr>
      <t>PVC Celling</t>
    </r>
    <r>
      <rPr>
        <sz val="12"/>
        <rFont val="Times New Roman"/>
        <charset val="134"/>
      </rPr>
      <t>:Supply thickness 8mm or 6mm PVC Celling white Colour with Fitting and Fixing.</t>
    </r>
  </si>
  <si>
    <r>
      <rPr>
        <sz val="10"/>
        <rFont val="Arial"/>
        <charset val="134"/>
      </rPr>
      <t xml:space="preserve">Providing 600 mm wide </t>
    </r>
    <r>
      <rPr>
        <b/>
        <sz val="10"/>
        <rFont val="Arial"/>
        <charset val="134"/>
      </rPr>
      <t>Apron</t>
    </r>
    <r>
      <rPr>
        <sz val="10"/>
        <rFont val="Arial"/>
        <charset val="134"/>
      </rPr>
      <t xml:space="preserve"> with 63.5 mm avg. thick cement concrete (1:2:4) with cement, coarse sand and picked jhama chips including breaking chips and one layer brick flat soling at bottom with first class or picked jhama bricks including cutting earth for preparation of bed and filling the interstices with local sand (FM 0.8) including finishing, dressing, curing at least for 7 days etc. all complete, including cost of water, electricity, other charges accepted by the Engineer. (Cement: CEM-II/A-M)*
</t>
    </r>
  </si>
  <si>
    <t>Sub Total (A)-Civil Works</t>
  </si>
  <si>
    <t>B</t>
  </si>
  <si>
    <t>Part "B" Tiles Work's (All the items include VAT, Tax &amp; profit) :</t>
  </si>
  <si>
    <r>
      <rPr>
        <b/>
        <sz val="10"/>
        <rFont val="Arial"/>
        <charset val="134"/>
      </rPr>
      <t>Supplying, Fitting and Fixing Country Made Floor Tiles (Fresh A Grade Tiles ,Tiles Size-12''x12'', Tiles Code-3HF10 )</t>
    </r>
    <r>
      <rPr>
        <sz val="10"/>
        <rFont val="Arial"/>
        <charset val="134"/>
      </rPr>
      <t xml:space="preserve"> homogeneous matt finished/ rustic floor tiles complying BDS ISO 13006: 2015, water absorption ≤ 0.5%, modulus of rupture (MOR) ≥ 27 N/mm2, irrespective of color &amp;/or design, with 20 mm thick cement sand (F.M. 1.2) mortar (1:4) base and raking out the joints with white cement including cutting and laying the tiles in proper way and finishing with care etc. all complete and accepted by the Engineer-in-charge.</t>
    </r>
  </si>
  <si>
    <r>
      <rPr>
        <b/>
        <sz val="10"/>
        <rFont val="Arial"/>
        <charset val="134"/>
      </rPr>
      <t>Supplying, Fitting and Fixing Country Made   Glazed  Wall Tiles (Fresh A Grade Tiles,Tiles Size-8''x12'', Tiles Code-W2008)</t>
    </r>
    <r>
      <rPr>
        <sz val="10"/>
        <rFont val="Arial"/>
        <charset val="134"/>
      </rPr>
      <t xml:space="preserve"> Supplying, fitting and fixing country made glazed wall tiles complying BDS ISO 13006: 2015, irrespective of color &amp;/or design, with 20 mm thick cement sand (F.M. 1.2) mortar (1:3) base and raking out the joints with white cement including cutting, laying and hire charge of machine and finishing with care etc. including cost of water, electricity and other charges complete in all respect and accepted by the Engineer-in-charge. (Cement: CEM-II/B-M).
</t>
    </r>
  </si>
  <si>
    <r>
      <rPr>
        <b/>
        <sz val="10"/>
        <rFont val="Arial"/>
        <charset val="134"/>
      </rPr>
      <t>Supplying, Fitting and Fixing 20 mm to 25 mm Thick Machine Made Cement Parking Tiles(Stair and Ramp)</t>
    </r>
    <r>
      <rPr>
        <sz val="10"/>
        <rFont val="Arial"/>
        <charset val="134"/>
      </rPr>
      <t xml:space="preserve"> having minimum compressive strength of 27 MPa, irrespective of color &amp;/or design, with 20 mm thick cement sand (F.M. 1.2) mortar (1:4) base and making the joints carefully in true straight line including cutting, laying and hire charge of machine and finishing with care etc. including water, electricity and other charges complete in all respect and accepted by the Engineer-in-charge. (Cement: CEM-II/B-M).
</t>
    </r>
  </si>
  <si>
    <t>Sub Total (B)-Tiles Works</t>
  </si>
  <si>
    <t>C</t>
  </si>
  <si>
    <t>Part "C" Painting Work's (All the items include VAT, Tax &amp; profit) :</t>
  </si>
  <si>
    <r>
      <rPr>
        <b/>
        <sz val="10"/>
        <rFont val="Arial"/>
        <charset val="134"/>
      </rPr>
      <t>Painting to MS Angle ,door frames and shutters, window grills</t>
    </r>
    <r>
      <rPr>
        <sz val="10"/>
        <rFont val="Arial"/>
        <charset val="134"/>
      </rPr>
      <t>,</t>
    </r>
    <r>
      <rPr>
        <b/>
        <sz val="10"/>
        <rFont val="Arial"/>
        <charset val="134"/>
      </rPr>
      <t>HW</t>
    </r>
    <r>
      <rPr>
        <sz val="10"/>
        <rFont val="Arial"/>
        <charset val="134"/>
      </rPr>
      <t xml:space="preserve"> frames and shutters and collapsible gate, outside dado wall and roof cornice in 02 coats with approved best quality and colour  </t>
    </r>
    <r>
      <rPr>
        <b/>
        <sz val="10"/>
        <rFont val="Arial"/>
        <charset val="134"/>
      </rPr>
      <t>Synthetic Enamel Paint (Berger Green Colour must be matching with Good Neighbors Logo  Colour or Green Colour Code Spring 3A0872 )</t>
    </r>
    <r>
      <rPr>
        <sz val="10"/>
        <rFont val="Arial"/>
        <charset val="134"/>
      </rPr>
      <t xml:space="preserve"> delivered from authorized local agent of the manufacturer in a sealed container, having highly water resistant, high bondibilty, flexible, using specific brand thinner applied by brass/roller/spray over a coat of priming elapsing time for drying including surface cleaning from dust, oil of dirt, smoothening, finishing and polishing with sand paper and necessary tools, scaffolding  etc,  All complete as approved and accepted by the Engineer </t>
    </r>
  </si>
  <si>
    <r>
      <rPr>
        <sz val="10"/>
        <rFont val="Arial"/>
        <charset val="134"/>
      </rPr>
      <t xml:space="preserve">On Exterior surface applying as per manufacturer instructions 03 coats of </t>
    </r>
    <r>
      <rPr>
        <b/>
        <sz val="10"/>
        <rFont val="Arial"/>
        <charset val="134"/>
      </rPr>
      <t>Weather Coat (Berger Green Colour must be matching with Good Neighbors Logo  Colour or Green Colour Code Spring 3A0872 and Border Will be White Colour )</t>
    </r>
    <r>
      <rPr>
        <sz val="10"/>
        <rFont val="Arial"/>
        <charset val="134"/>
      </rPr>
      <t xml:space="preserve"> of approved quality and colour(Outer side=old gold color &amp; roof slab edge= Tangerine color) delivered from authorized local agent of the manufacturer in a sealed container complete in all respect in al floor  as accepted by the Engineer.*</t>
    </r>
  </si>
  <si>
    <r>
      <rPr>
        <sz val="10"/>
        <rFont val="Arial"/>
        <charset val="134"/>
      </rPr>
      <t xml:space="preserve">On Interior surface applying as per manufacturer instructions 03 coats of </t>
    </r>
    <r>
      <rPr>
        <b/>
        <sz val="10"/>
        <rFont val="Arial"/>
        <charset val="134"/>
      </rPr>
      <t>Distemper</t>
    </r>
    <r>
      <rPr>
        <sz val="10"/>
        <rFont val="Arial"/>
        <charset val="134"/>
      </rPr>
      <t xml:space="preserve"> </t>
    </r>
    <r>
      <rPr>
        <b/>
        <sz val="10"/>
        <rFont val="Arial"/>
        <charset val="134"/>
      </rPr>
      <t xml:space="preserve">Paint (Berger Green Colour must be matching with Good Neighbors Logo  Colour or Green Colour Code Spring 3A0872 </t>
    </r>
    <r>
      <rPr>
        <sz val="10"/>
        <rFont val="Arial"/>
        <charset val="134"/>
      </rPr>
      <t>of approved quality and colour(Outer side=old gold color &amp; roof slab edge= Tangerine color) delivered from authorized local agent of the manufacturer in a sealed container complete in all respect in al floor  as accepted by the Engineer.*</t>
    </r>
  </si>
  <si>
    <t>Sub Total (C)-Painting Works</t>
  </si>
  <si>
    <t>D.</t>
  </si>
  <si>
    <t>Part "D" Sanitary &amp; Plumbing Work's (All the items include VAT, Tax &amp; profit) :</t>
  </si>
  <si>
    <t>D1</t>
  </si>
  <si>
    <t>Sanitary Fittings with Fixures &amp; Plumbing Work's (All the items include VAT, Tax &amp; profit) :</t>
  </si>
  <si>
    <r>
      <rPr>
        <b/>
        <sz val="12"/>
        <color rgb="FF000000"/>
        <rFont val="Times New Roman"/>
        <charset val="134"/>
      </rPr>
      <t>Ceramic pan (18"x22"):</t>
    </r>
    <r>
      <rPr>
        <sz val="12"/>
        <color rgb="FF000000"/>
        <rFont val="Times New Roman"/>
        <charset val="134"/>
      </rPr>
      <t xml:space="preserve"> (RAK-25CM/Rosa/Sanita/Equivalent):Supplywith Fitting,Fixing</t>
    </r>
  </si>
  <si>
    <t>Each</t>
  </si>
  <si>
    <r>
      <rPr>
        <sz val="10"/>
        <rFont val="Arial"/>
        <charset val="134"/>
      </rPr>
      <t xml:space="preserve">Supplying fitting &amp; fixing of </t>
    </r>
    <r>
      <rPr>
        <b/>
        <sz val="10"/>
        <rFont val="Arial"/>
        <charset val="134"/>
      </rPr>
      <t xml:space="preserve">RFL uPVC plastic door (Gold Ulka 7'-0''x2'-5'') </t>
    </r>
    <r>
      <rPr>
        <sz val="10"/>
        <rFont val="Arial"/>
        <charset val="134"/>
      </rPr>
      <t xml:space="preserve">fitted and fixed in brick wall with 6 Nos. GI clamp, 4 nos inner joint GI clamp, 2 nos. outer GI joint clamp, 16 nos. rivet making necessary grooves and mending good the damages, finishing, curing, carriage etc complete in all respect as per design and direction of the Engineer.                                                      </t>
    </r>
  </si>
  <si>
    <t>Steel Door (Size-3'-6"x7'):  Door Frame angle-1.5"x1.5"x5mm, Panel frame angle 1"x1"x4mm, use 3/4" x4mm flatbar, GI Sheet-22 gauge as per design &amp; direction (Making &amp; Supplying, use 1 coat red oxcide paint &amp; 60 grade angle &amp; flatbar)</t>
  </si>
  <si>
    <t>Supply,Fitting,Fixing,Mirror glass-4mm size-18"x24" with 4 nos glass nob set..All complete approved and accepted by the Engineer.</t>
  </si>
  <si>
    <t>Supply,Fitting,FixingSS Glass Self (size-20"x5")..All complete approved and accepted by the Engineer.</t>
  </si>
  <si>
    <r>
      <rPr>
        <b/>
        <sz val="10"/>
        <rFont val="Arial"/>
        <charset val="134"/>
      </rPr>
      <t>Supply Glazed vitreous W/S Basin with Pedestal</t>
    </r>
    <r>
      <rPr>
        <sz val="10"/>
        <rFont val="Arial"/>
        <charset val="134"/>
      </rPr>
      <t xml:space="preserve">  of Size approx..550*450*845 includding Fitting fixing the same in position with Heavy type CI Brackets and Connection Pipe 38mm dia and Magic pie, Angle Stop Cock,Mirror and other necessary Materials, Fitting ,fixing ,carying. Acceptable by the Engineer.</t>
    </r>
  </si>
  <si>
    <r>
      <rPr>
        <b/>
        <sz val="10"/>
        <rFont val="Arial"/>
        <charset val="134"/>
      </rPr>
      <t xml:space="preserve">PVC Notice Board (3'-0''x3'-0''): </t>
    </r>
    <r>
      <rPr>
        <sz val="10"/>
        <rFont val="Arial"/>
        <charset val="134"/>
      </rPr>
      <t>Supply Fitting ,Fixing PVC Notice Board,Size:3'-0''x3'-0'' in the Adolescent Girls Corner.Direction by the E-I-C and work will be Acceptable by the Engineer</t>
    </r>
  </si>
  <si>
    <r>
      <rPr>
        <b/>
        <sz val="10"/>
        <rFont val="Arial"/>
        <charset val="134"/>
      </rPr>
      <t>Wooden Wall Shelf (3'-0''x4'-0''):</t>
    </r>
    <r>
      <rPr>
        <sz val="10"/>
        <rFont val="Arial"/>
        <charset val="134"/>
      </rPr>
      <t>Supply Fitting ,Fixing Wooden Wall Shelf ,Size:3'-0''x4'-0'' by good matured Wood or Otobi,Regal Furniture, in the Adolescent Girls Corner.Direction by the E-I-C and work will be Acceptable by the Engineer</t>
    </r>
  </si>
  <si>
    <r>
      <rPr>
        <b/>
        <sz val="10"/>
        <rFont val="Arial"/>
        <charset val="134"/>
      </rPr>
      <t>Full Length Mirror with Wooden Frame(5'-0''x2'-0''):</t>
    </r>
    <r>
      <rPr>
        <sz val="10"/>
        <rFont val="Arial"/>
        <charset val="134"/>
      </rPr>
      <t>Supply Fitting ,Fixing Full Length Mirror with Wooden Frame,Size:5'-0''x2'-0''  good Quality install  in the Adolescent Girls Corner.Direction by the E-I-C and work will be Acceptable by the Engineer</t>
    </r>
  </si>
  <si>
    <r>
      <rPr>
        <sz val="10"/>
        <rFont val="Arial"/>
        <charset val="134"/>
      </rPr>
      <t xml:space="preserve">Supplying, fitting and fixing </t>
    </r>
    <r>
      <rPr>
        <b/>
        <sz val="10"/>
        <rFont val="Arial"/>
        <charset val="134"/>
      </rPr>
      <t>100 mm dia uPVCTrap ('P' Trap or 'S' Trap) and uPVC door bend/tee</t>
    </r>
    <r>
      <rPr>
        <sz val="10"/>
        <rFont val="Arial"/>
        <charset val="134"/>
      </rPr>
      <t xml:space="preserve"> including making holes in walls and floors and mending good the damages etc.  All complete approved and accepted by the Engineer..</t>
    </r>
  </si>
  <si>
    <r>
      <rPr>
        <b/>
        <sz val="10"/>
        <rFont val="Arial"/>
        <charset val="134"/>
      </rPr>
      <t>3'' Dia PVC Gass Pipe with Cap Height 10'-0'' for Ventilation:</t>
    </r>
    <r>
      <rPr>
        <sz val="10"/>
        <rFont val="Arial"/>
        <charset val="134"/>
      </rPr>
      <t xml:space="preserve"> Supplying PVC pipe of 3" dia for ventilation purposes, wall thickness 2.4 mm, bell socket at one end, pipe must be straight &amp; uniform thickness, free from any defects such as cracks, rupture, leak, etc. made by National Polymer/Aziz/RFL. </t>
    </r>
  </si>
  <si>
    <r>
      <rPr>
        <sz val="10"/>
        <rFont val="Arial"/>
        <charset val="134"/>
      </rPr>
      <t xml:space="preserve">Supplying, fitting and fixing </t>
    </r>
    <r>
      <rPr>
        <b/>
        <sz val="10"/>
        <rFont val="Arial"/>
        <charset val="134"/>
      </rPr>
      <t>125 mm dia S.S Gratings/Net</t>
    </r>
    <r>
      <rPr>
        <sz val="10"/>
        <rFont val="Arial"/>
        <charset val="134"/>
      </rPr>
      <t xml:space="preserve">  in traps or in drains with cement morter (1:4) including making holes in walls and floors and mending good the damages etc. all complete as per direction of the Engineer in charge.</t>
    </r>
  </si>
  <si>
    <r>
      <rPr>
        <sz val="10"/>
        <rFont val="Arial"/>
        <charset val="134"/>
      </rPr>
      <t xml:space="preserve">Supplying, fitting and fixing super quality </t>
    </r>
    <r>
      <rPr>
        <b/>
        <sz val="10"/>
        <rFont val="Arial"/>
        <charset val="134"/>
      </rPr>
      <t xml:space="preserve">Towel rail </t>
    </r>
    <r>
      <rPr>
        <sz val="10"/>
        <rFont val="Arial"/>
        <charset val="134"/>
      </rPr>
      <t>of 600 mm long and 20 mm in dia with holder including making holes in walls and mending good the damages with cement mortar (1:4) etc. all complete approved and accepted by the Engineer.</t>
    </r>
  </si>
  <si>
    <r>
      <rPr>
        <sz val="10"/>
        <rFont val="Arial"/>
        <charset val="134"/>
      </rPr>
      <t xml:space="preserve">Supplying, fitting and fixing of special coloured </t>
    </r>
    <r>
      <rPr>
        <b/>
        <sz val="10"/>
        <rFont val="Arial"/>
        <charset val="134"/>
      </rPr>
      <t>PVC Toilet paper holder</t>
    </r>
    <r>
      <rPr>
        <sz val="10"/>
        <rFont val="Arial"/>
        <charset val="134"/>
      </rPr>
      <t xml:space="preserve"> Size (150 mm x 150 mm x 126 mm) including making holes in walls and mending good the damages with cement mortar (1:4) etc. all complete approved and accepted by the Engineer. </t>
    </r>
  </si>
  <si>
    <r>
      <rPr>
        <sz val="10"/>
        <rFont val="Arial"/>
        <charset val="134"/>
      </rPr>
      <t>Supplying, fitting and fixing size L 165 x W 125 x H 110MM Made from highly shiny grade ABS material good quality Easy to install, load &amp; use Made with state of art technology &amp; unique design.</t>
    </r>
    <r>
      <rPr>
        <b/>
        <sz val="10"/>
        <rFont val="Arial"/>
        <charset val="134"/>
      </rPr>
      <t>SS</t>
    </r>
    <r>
      <rPr>
        <sz val="10"/>
        <rFont val="Arial"/>
        <charset val="134"/>
      </rPr>
      <t xml:space="preserve"> </t>
    </r>
    <r>
      <rPr>
        <b/>
        <sz val="10"/>
        <rFont val="Arial"/>
        <charset val="134"/>
      </rPr>
      <t xml:space="preserve">C.P Soap Tray </t>
    </r>
    <r>
      <rPr>
        <sz val="10"/>
        <rFont val="Arial"/>
        <charset val="134"/>
      </rPr>
      <t xml:space="preserve">including making holes in walls and mending good the damages with cement mortar (1:4) etc. all complete approved and accepted by the Engineer. </t>
    </r>
  </si>
  <si>
    <r>
      <rPr>
        <b/>
        <sz val="10"/>
        <rFont val="Arial"/>
        <charset val="134"/>
      </rPr>
      <t xml:space="preserve">Supplying,Fitting,fixing,install Bathroom Shelf </t>
    </r>
    <r>
      <rPr>
        <sz val="10"/>
        <rFont val="Arial"/>
        <charset val="134"/>
      </rPr>
      <t>Bathroom Adhesive Storage Rack Kitchen Home Decoration Corner Shower Shelf Rack Storage Rack Accessories.Color: random
Material: thick high-grade ABS plastic
Dimensions: 26 x 11.5 x 7 cm
Weight: 300g
No drilling
required Smart design saves maximum space.
Create neat and tidy for bathrooms, toilets..</t>
    </r>
  </si>
  <si>
    <t xml:space="preserve">Supplying ,fiting,fixing and Setting 1" and 3/4'' dia PVC pipe(Concealed Wiring) (National Polymer/RFL, Aziz brand) best quality pipe, wall thickness 4.2mm, pipe must be straight &amp; uniform thickness, free from any defects such as cracks, rupture, leak, etc. All complete approved and accepted by the Engineer. </t>
  </si>
  <si>
    <t>LS</t>
  </si>
  <si>
    <r>
      <rPr>
        <sz val="10"/>
        <rFont val="Arial"/>
        <charset val="134"/>
      </rPr>
      <t xml:space="preserve">Supplying,fiting and fixing </t>
    </r>
    <r>
      <rPr>
        <b/>
        <sz val="10"/>
        <rFont val="Arial"/>
        <charset val="134"/>
      </rPr>
      <t>SS Bib Cock good</t>
    </r>
    <r>
      <rPr>
        <sz val="10"/>
        <rFont val="Arial"/>
        <charset val="134"/>
      </rPr>
      <t xml:space="preserve"> quality tap  . Made by  RFL/Sattar/N Polymer/National. all complete approved and accepted by the Engineer. </t>
    </r>
  </si>
  <si>
    <r>
      <rPr>
        <sz val="10"/>
        <rFont val="Arial"/>
        <charset val="134"/>
      </rPr>
      <t xml:space="preserve">Supplying,fiting and fixing </t>
    </r>
    <r>
      <rPr>
        <b/>
        <sz val="10"/>
        <rFont val="Arial"/>
        <charset val="134"/>
      </rPr>
      <t>SS Basin Long Pillar Cock good</t>
    </r>
    <r>
      <rPr>
        <sz val="10"/>
        <rFont val="Arial"/>
        <charset val="134"/>
      </rPr>
      <t xml:space="preserve"> quality tap  . Made by  RFL/Sattar/N Polymer/National. all complete approved and accepted by the Engineer. </t>
    </r>
  </si>
  <si>
    <r>
      <rPr>
        <b/>
        <sz val="10"/>
        <rFont val="Arial"/>
        <charset val="134"/>
      </rPr>
      <t>Suuply ,Fiting,Fixing,Water Tank 500 Litre:</t>
    </r>
    <r>
      <rPr>
        <sz val="10"/>
        <rFont val="Arial"/>
        <charset val="134"/>
      </rPr>
      <t xml:space="preserve">Item code: 89271,Brand: Sera,Inlet: 1",Outlet: 1",Over Flow: 1'',Dia: 875,Height: 960mm,Height with lid: 1030mm,Manhole size: 420mm
</t>
    </r>
  </si>
  <si>
    <r>
      <rPr>
        <b/>
        <sz val="10"/>
        <rFont val="Arial"/>
        <charset val="134"/>
      </rPr>
      <t>Pre-Cast R.C.C Ring:</t>
    </r>
    <r>
      <rPr>
        <sz val="10"/>
        <rFont val="Arial"/>
        <charset val="134"/>
      </rPr>
      <t>Inner Diameter of pit is 4’-6" (54") and outer side wall thick
is 1.5" and 1 ft Ring height, have to use 6# GI Wire</t>
    </r>
  </si>
  <si>
    <t>pcs</t>
  </si>
  <si>
    <r>
      <rPr>
        <sz val="10"/>
        <rFont val="Arial"/>
        <charset val="134"/>
      </rPr>
      <t>Supplying, fitting and laying up to depth of</t>
    </r>
    <r>
      <rPr>
        <b/>
        <sz val="10"/>
        <rFont val="Arial"/>
        <charset val="134"/>
      </rPr>
      <t xml:space="preserve"> 100 mm inside dia best quality uPVC C-grade Soil Pipe</t>
    </r>
    <r>
      <rPr>
        <sz val="10"/>
        <rFont val="Arial"/>
        <charset val="134"/>
      </rPr>
      <t xml:space="preserve"> having specific gravity 1.3-1.45, and other physical, chemical, thermal, fire resistivity properties etc. as per BSTI approved manufacturer standards or ASTM, BS/ISO/IS standards fitted and fixed in position with sockets, bends, with all accessories such as Round grating/domed roof grating etc.  All complete approved and accepted by the Engineer.. </t>
    </r>
    <r>
      <rPr>
        <b/>
        <sz val="10"/>
        <rFont val="Arial"/>
        <charset val="134"/>
      </rPr>
      <t>uPVC soil pipe 100 mm inside dia wall thickness 3.4- 4.0 mm</t>
    </r>
  </si>
  <si>
    <t>RM</t>
  </si>
  <si>
    <t>Sub-Total  (D)-Sanitary &amp; Plumbing  Works =</t>
  </si>
  <si>
    <t>B2.</t>
  </si>
  <si>
    <t>Construction of septic tank</t>
  </si>
  <si>
    <t>E</t>
  </si>
  <si>
    <t>INTERNAL ELECTRIFICATION (All the items include VAT, Tax &amp; profit) :</t>
  </si>
  <si>
    <t>CONCEALED CONDUIT WIRING</t>
  </si>
  <si>
    <t>Concealed conduit wiring supplying, fixing  &amp; fitting etc. all complete for the following point looping at the switch board with earth terminal including circuit wiring with 1C-2X1.5 sqmm PVC insulated cable (BYA) &amp; 1.5 sqmm PVC insulated green / white coloured ECC wire (BYA) through PVC conduit (Lira brand or equivalent product of other reputed manufacturer) of minimum 20 mm dia &amp; 1.5 mm wall thickness 18 SWG GP sheet, switch board and pull box with 3 mm thick ebonite sheet cover, 5 amps, piano switch, ceiling rose, fixing materials etc. as required ( all electrical contacts shall be of brass / copper) mending the damages goods.</t>
  </si>
  <si>
    <t>(a) 20mm dia, 1.5mm Thick PVC pipe for conceal conduting</t>
  </si>
  <si>
    <t>Rm</t>
  </si>
  <si>
    <t>(b) Double core insulated electric wire (3/20) ( Estern/BRB/Paradise/eqivelant) for internal connection</t>
  </si>
  <si>
    <t xml:space="preserve">(c) Light points and multi holder (screw &amp; pin) </t>
  </si>
  <si>
    <t>Point</t>
  </si>
  <si>
    <t xml:space="preserve">(e) Superstar LED Bulb 16W Pin Type.
</t>
  </si>
  <si>
    <t xml:space="preserve">(f) Superstar LED Bulb 12W Pin Type.
</t>
  </si>
  <si>
    <t>GANG SWITCH</t>
  </si>
  <si>
    <t>Supplying ,fixing  &amp; fitting etc. all complete using 250 volts. 5 amps (minimum) concealed type following switch / switch socket mounted on required size 18 SWG galvanized plain sheet board of 76.2 mm (3") depth all electrical contact shall be brass / copper gang switch of following brand &amp; country of origin.
(MK England or equivalent product as approved by the Engineering in charge.</t>
  </si>
  <si>
    <t xml:space="preserve"> One Gang Switch</t>
  </si>
  <si>
    <t>Nos</t>
  </si>
  <si>
    <t>Electrical Cable 1.5rm ( Estern/BRB/Paradise/Walton/SQ) for connection with electric service from Main power supply to SDB and Pump. All complete as per standard practice and accepted by the Engineer in charge.</t>
  </si>
  <si>
    <t>Electrical Cable 2.5rm ( Estern/BRB/Paradise/Walton/SQ) for connection with electric service from Main power supply to SDB and Pump. All complete as per standard practice and accepted by the Engineer in charge.</t>
  </si>
  <si>
    <t xml:space="preserve">Supplying ,fixing  &amp; fitting ,Ceiling Fan 56" with Regulator (SQ/BRB/Walton/Equivalent) </t>
  </si>
  <si>
    <t>Sub-Total (E)-Electrical Works=</t>
  </si>
  <si>
    <t>F</t>
  </si>
  <si>
    <t xml:space="preserve"> Others Activities (All the items include VAT, Tax &amp; profit):                                 </t>
  </si>
  <si>
    <t>Miscellaneous Item</t>
  </si>
  <si>
    <t xml:space="preserve">Supply, Fitting and Fixing printed pvc board informative sign of the Size 15''x12" to be placed at as per direction. </t>
  </si>
  <si>
    <t>Sub-Total of  E=</t>
  </si>
  <si>
    <t>Summary of an Adolescent Corner (All the items include VAT, Tax &amp; profit):</t>
  </si>
  <si>
    <t>A.</t>
  </si>
  <si>
    <t xml:space="preserve">Civil Works of Building </t>
  </si>
  <si>
    <t>B.</t>
  </si>
  <si>
    <t>Tiles Works</t>
  </si>
  <si>
    <t>C.</t>
  </si>
  <si>
    <t xml:space="preserve">Painting Works </t>
  </si>
  <si>
    <t>Sanitary and Plumbing Works</t>
  </si>
  <si>
    <t>E.</t>
  </si>
  <si>
    <t>Electrical Works</t>
  </si>
  <si>
    <t>F.</t>
  </si>
  <si>
    <t xml:space="preserve">Others Activities                                 </t>
  </si>
  <si>
    <t xml:space="preserve"> Total cost of 01 Nos Adolescent Girls Corner  (Taka)= </t>
  </si>
  <si>
    <t xml:space="preserve"> </t>
  </si>
  <si>
    <t xml:space="preserve">In word Taka: </t>
  </si>
  <si>
    <t>Name of Work :  Construction of  01 (One) Nos  Adolescent Girls Corner ( with Civil,Tiles,Painting, Sanitary and Electrification  etc) at Kamalganj Upazila, in Moulvibazar District under Better Life for Girls project, Moulvibazar CDP during the year 2026.</t>
  </si>
  <si>
    <t>Division/District : Moulvibazar</t>
  </si>
  <si>
    <t>Total Amount in Taka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</si>
</sst>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6">
    <font>
      <sz val="10"/>
      <name val="Arial"/>
      <charset val="134"/>
    </font>
    <font>
      <b/>
      <sz val="10"/>
      <name val="Arial"/>
      <charset val="134"/>
    </font>
    <font>
      <b/>
      <sz val="11"/>
      <name val="Arial"/>
      <charset val="134"/>
    </font>
    <font>
      <i/>
      <sz val="11"/>
      <name val="Arial"/>
      <charset val="134"/>
    </font>
    <font>
      <b/>
      <sz val="8"/>
      <name val="Arial"/>
      <charset val="134"/>
    </font>
    <font>
      <sz val="12"/>
      <color rgb="FF000000"/>
      <name val="Times New Roman"/>
      <charset val="134"/>
    </font>
    <font>
      <b/>
      <sz val="12"/>
      <color rgb="FF000000"/>
      <name val="Times New Roman"/>
      <charset val="134"/>
    </font>
    <font>
      <b/>
      <sz val="12"/>
      <name val="Times New Roman"/>
      <charset val="134"/>
    </font>
    <font>
      <sz val="12"/>
      <color theme="1"/>
      <name val="Times New Roman"/>
      <charset val="134"/>
    </font>
    <font>
      <sz val="10"/>
      <color rgb="FF000000"/>
      <name val="Arial"/>
      <charset val="134"/>
    </font>
    <font>
      <sz val="12"/>
      <color rgb="FF000000"/>
      <name val="Arial"/>
      <charset val="134"/>
    </font>
    <font>
      <sz val="10"/>
      <name val="Times New Roman"/>
      <charset val="134"/>
    </font>
    <font>
      <b/>
      <sz val="10"/>
      <name val="Arial"/>
    </font>
    <font>
      <sz val="11"/>
      <color theme="1"/>
      <name val="Calibri"/>
      <charset val="134"/>
      <scheme val="minor"/>
    </font>
    <font>
      <sz val="12"/>
      <name val="Times New Roman"/>
      <charset val="134"/>
    </font>
    <font>
      <sz val="10"/>
      <name val="Arial"/>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3" fontId="15" fillId="0" borderId="0" applyFont="0" applyFill="0" applyBorder="0" applyAlignment="0" applyProtection="0"/>
    <xf numFmtId="0" fontId="13" fillId="0" borderId="0"/>
    <xf numFmtId="0" fontId="13" fillId="0" borderId="0"/>
    <xf numFmtId="43" fontId="13" fillId="0" borderId="0" applyFont="0" applyFill="0" applyBorder="0" applyAlignment="0" applyProtection="0"/>
  </cellStyleXfs>
  <cellXfs count="125">
    <xf numFmtId="0" fontId="0" fillId="0" borderId="0" xfId="0"/>
    <xf numFmtId="0" fontId="0" fillId="0" borderId="0" xfId="0" applyAlignment="1">
      <alignment vertical="center"/>
    </xf>
    <xf numFmtId="43" fontId="0" fillId="0" borderId="0" xfId="0" applyNumberFormat="1"/>
    <xf numFmtId="0" fontId="0" fillId="0" borderId="0" xfId="0" applyAlignment="1">
      <alignment horizontal="center"/>
    </xf>
    <xf numFmtId="43" fontId="0" fillId="0" borderId="0" xfId="1" applyFont="1" applyFill="1"/>
    <xf numFmtId="0" fontId="0" fillId="0" borderId="0" xfId="0" applyAlignment="1">
      <alignment horizontal="center" vertical="center"/>
    </xf>
    <xf numFmtId="0" fontId="1" fillId="0" borderId="0" xfId="0" applyFont="1" applyAlignment="1">
      <alignment horizontal="center" vertical="center"/>
    </xf>
    <xf numFmtId="43" fontId="1" fillId="0" borderId="0" xfId="0" applyNumberFormat="1" applyFont="1"/>
    <xf numFmtId="0" fontId="3"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vertical="top" wrapText="1"/>
    </xf>
    <xf numFmtId="0" fontId="0" fillId="0" borderId="2" xfId="0" applyBorder="1"/>
    <xf numFmtId="0" fontId="1" fillId="0" borderId="2" xfId="0" applyFont="1" applyBorder="1" applyAlignment="1">
      <alignment horizontal="center" vertical="center" wrapText="1"/>
    </xf>
    <xf numFmtId="43"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3" fontId="4" fillId="0" borderId="2" xfId="1" applyFont="1" applyFill="1" applyBorder="1" applyAlignment="1">
      <alignment horizontal="center" vertical="center" wrapText="1"/>
    </xf>
    <xf numFmtId="0" fontId="4" fillId="0" borderId="2" xfId="0" applyFont="1" applyBorder="1" applyAlignment="1">
      <alignment horizontal="center" vertical="center"/>
    </xf>
    <xf numFmtId="0" fontId="1" fillId="0" borderId="2" xfId="0" applyFont="1" applyBorder="1" applyAlignment="1">
      <alignment horizontal="justify" vertical="top" wrapText="1"/>
    </xf>
    <xf numFmtId="43" fontId="0" fillId="0" borderId="2" xfId="0" applyNumberFormat="1" applyBorder="1" applyAlignment="1">
      <alignment horizontal="center" vertical="center" wrapText="1"/>
    </xf>
    <xf numFmtId="0" fontId="0" fillId="0" borderId="2" xfId="0" applyBorder="1" applyAlignment="1">
      <alignment horizontal="center" vertical="center" wrapText="1"/>
    </xf>
    <xf numFmtId="43" fontId="0" fillId="0" borderId="2" xfId="1" applyFont="1" applyFill="1" applyBorder="1" applyAlignment="1" applyProtection="1">
      <alignment horizontal="center" vertical="center" wrapText="1"/>
      <protection locked="0"/>
    </xf>
    <xf numFmtId="43" fontId="0" fillId="0" borderId="2" xfId="1" applyFont="1" applyFill="1" applyBorder="1" applyAlignment="1">
      <alignment horizontal="center" vertical="center" wrapText="1"/>
    </xf>
    <xf numFmtId="43" fontId="0" fillId="0" borderId="0" xfId="0" applyNumberFormat="1" applyAlignment="1">
      <alignment horizontal="center" vertical="center"/>
    </xf>
    <xf numFmtId="0" fontId="1" fillId="0" borderId="2" xfId="0" applyFont="1" applyBorder="1" applyAlignment="1">
      <alignment horizontal="justify" vertical="center" wrapText="1"/>
    </xf>
    <xf numFmtId="0" fontId="0" fillId="0" borderId="2" xfId="0" applyBorder="1" applyAlignment="1">
      <alignment horizontal="justify" vertical="top" wrapText="1"/>
    </xf>
    <xf numFmtId="0" fontId="1" fillId="0" borderId="2" xfId="0" applyFont="1" applyBorder="1" applyAlignment="1">
      <alignment horizontal="left" vertical="top" wrapText="1"/>
    </xf>
    <xf numFmtId="0" fontId="1" fillId="0" borderId="2" xfId="0" applyFont="1" applyBorder="1" applyAlignment="1">
      <alignment horizontal="left" vertical="center" wrapText="1"/>
    </xf>
    <xf numFmtId="0" fontId="0" fillId="0" borderId="2" xfId="0" applyBorder="1" applyAlignment="1">
      <alignment vertical="top" wrapText="1"/>
    </xf>
    <xf numFmtId="0" fontId="5" fillId="0" borderId="2" xfId="3" applyFont="1" applyBorder="1" applyAlignment="1">
      <alignment horizontal="left" vertical="top" wrapText="1"/>
    </xf>
    <xf numFmtId="0" fontId="6" fillId="0" borderId="2" xfId="3" applyFont="1" applyBorder="1" applyAlignment="1">
      <alignment horizontal="left" vertical="top" wrapText="1"/>
    </xf>
    <xf numFmtId="0" fontId="7" fillId="0" borderId="2" xfId="3" applyFont="1" applyBorder="1" applyAlignment="1">
      <alignment horizontal="left" vertical="top" wrapText="1"/>
    </xf>
    <xf numFmtId="0" fontId="1" fillId="0" borderId="2" xfId="0" applyFont="1" applyBorder="1" applyAlignment="1">
      <alignment horizontal="center" vertical="top" wrapText="1"/>
    </xf>
    <xf numFmtId="43" fontId="1" fillId="0" borderId="3" xfId="1" applyFont="1" applyFill="1" applyBorder="1" applyAlignment="1">
      <alignment horizontal="center" vertical="center" wrapText="1"/>
    </xf>
    <xf numFmtId="43" fontId="0" fillId="0" borderId="2" xfId="0" applyNumberForma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43" fontId="1" fillId="0" borderId="2" xfId="0" applyNumberFormat="1" applyFont="1" applyBorder="1" applyAlignment="1">
      <alignment vertical="top" wrapText="1"/>
    </xf>
    <xf numFmtId="43" fontId="0" fillId="0" borderId="5" xfId="0" applyNumberFormat="1" applyBorder="1" applyAlignment="1">
      <alignment horizontal="center" vertical="center" wrapText="1"/>
    </xf>
    <xf numFmtId="0" fontId="0" fillId="0" borderId="2" xfId="0" applyBorder="1" applyAlignment="1">
      <alignment horizontal="left" vertical="top" wrapText="1"/>
    </xf>
    <xf numFmtId="43" fontId="1" fillId="0" borderId="2" xfId="1" applyFont="1" applyFill="1" applyBorder="1" applyAlignment="1">
      <alignment horizontal="right" wrapText="1"/>
    </xf>
    <xf numFmtId="43" fontId="0" fillId="0" borderId="2" xfId="0" applyNumberFormat="1" applyBorder="1"/>
    <xf numFmtId="43" fontId="1" fillId="0" borderId="3" xfId="1" applyFont="1" applyFill="1" applyBorder="1" applyAlignment="1">
      <alignment vertical="top" wrapText="1"/>
    </xf>
    <xf numFmtId="43" fontId="1" fillId="0" borderId="5" xfId="1" applyFont="1" applyFill="1" applyBorder="1" applyAlignment="1">
      <alignment vertical="top" wrapText="1"/>
    </xf>
    <xf numFmtId="0" fontId="6" fillId="0" borderId="2" xfId="3" applyFont="1" applyBorder="1" applyAlignment="1">
      <alignment horizontal="left" vertical="center" wrapText="1"/>
    </xf>
    <xf numFmtId="43" fontId="0" fillId="0" borderId="2" xfId="0" applyNumberFormat="1" applyBorder="1" applyAlignment="1">
      <alignment vertical="center" wrapText="1"/>
    </xf>
    <xf numFmtId="2" fontId="0" fillId="0" borderId="2" xfId="0" applyNumberFormat="1" applyBorder="1" applyAlignment="1">
      <alignment horizontal="center" vertical="center" wrapText="1"/>
    </xf>
    <xf numFmtId="164" fontId="8" fillId="0" borderId="2" xfId="4" applyNumberFormat="1" applyFont="1" applyFill="1" applyBorder="1" applyAlignment="1">
      <alignment horizontal="center" vertical="center"/>
    </xf>
    <xf numFmtId="0" fontId="0" fillId="0" borderId="0" xfId="0" applyAlignment="1">
      <alignment horizontal="left" vertical="center"/>
    </xf>
    <xf numFmtId="43" fontId="1" fillId="0" borderId="2" xfId="1" applyFont="1" applyFill="1" applyBorder="1" applyAlignment="1">
      <alignment horizontal="center" vertical="top" wrapText="1"/>
    </xf>
    <xf numFmtId="0" fontId="1" fillId="0" borderId="4" xfId="0" applyFont="1" applyBorder="1" applyAlignment="1">
      <alignment horizontal="left" vertical="center" wrapText="1"/>
    </xf>
    <xf numFmtId="0" fontId="1" fillId="0" borderId="3" xfId="0" applyFont="1" applyBorder="1" applyAlignment="1">
      <alignment vertical="top" wrapText="1"/>
    </xf>
    <xf numFmtId="43" fontId="1" fillId="0" borderId="5" xfId="1" applyFont="1" applyFill="1" applyBorder="1" applyAlignment="1">
      <alignment horizontal="center" vertical="top" wrapText="1"/>
    </xf>
    <xf numFmtId="0" fontId="0" fillId="0" borderId="6" xfId="0" applyBorder="1" applyAlignment="1">
      <alignment vertical="center" wrapText="1"/>
    </xf>
    <xf numFmtId="0" fontId="0" fillId="0" borderId="2" xfId="0" applyBorder="1" applyAlignment="1">
      <alignment horizontal="center" vertical="top" wrapText="1"/>
    </xf>
    <xf numFmtId="43" fontId="0" fillId="0" borderId="2" xfId="1" applyFont="1" applyFill="1" applyBorder="1" applyAlignment="1" applyProtection="1">
      <alignment horizontal="right" vertical="top" wrapText="1"/>
      <protection locked="0"/>
    </xf>
    <xf numFmtId="43" fontId="0" fillId="0" borderId="2" xfId="1" applyFont="1" applyFill="1" applyBorder="1" applyAlignment="1">
      <alignment horizontal="center" vertical="top" wrapText="1"/>
    </xf>
    <xf numFmtId="0" fontId="0" fillId="0" borderId="2" xfId="0" applyBorder="1" applyAlignment="1">
      <alignment horizontal="justify" vertical="top"/>
    </xf>
    <xf numFmtId="43" fontId="0" fillId="0" borderId="2" xfId="1" applyFont="1" applyFill="1" applyBorder="1" applyAlignment="1">
      <alignment horizontal="center"/>
    </xf>
    <xf numFmtId="0" fontId="0" fillId="0" borderId="2" xfId="0" applyBorder="1" applyAlignment="1">
      <alignment horizontal="center"/>
    </xf>
    <xf numFmtId="43" fontId="0" fillId="0" borderId="2" xfId="1" applyFont="1" applyFill="1" applyBorder="1" applyAlignment="1" applyProtection="1">
      <alignment horizontal="center"/>
      <protection locked="0"/>
    </xf>
    <xf numFmtId="43" fontId="0" fillId="0" borderId="2" xfId="1" applyFont="1" applyFill="1" applyBorder="1" applyAlignment="1">
      <alignment horizontal="center" wrapText="1"/>
    </xf>
    <xf numFmtId="43" fontId="0" fillId="0" borderId="2" xfId="1" applyFont="1" applyFill="1" applyBorder="1" applyAlignment="1">
      <alignment horizontal="center" vertical="center"/>
    </xf>
    <xf numFmtId="43" fontId="0" fillId="0" borderId="2" xfId="1" applyFont="1" applyFill="1" applyBorder="1" applyAlignment="1" applyProtection="1">
      <alignment horizontal="center" vertical="center"/>
      <protection locked="0"/>
    </xf>
    <xf numFmtId="0" fontId="9" fillId="0" borderId="2" xfId="0" applyFont="1" applyBorder="1" applyAlignment="1">
      <alignment horizontal="left" wrapText="1"/>
    </xf>
    <xf numFmtId="43" fontId="1" fillId="0" borderId="5" xfId="1" applyFont="1" applyFill="1" applyBorder="1" applyAlignment="1">
      <alignment horizontal="center" vertical="center" wrapText="1"/>
    </xf>
    <xf numFmtId="43" fontId="0" fillId="0" borderId="2" xfId="1" applyFont="1" applyFill="1" applyBorder="1" applyAlignment="1" applyProtection="1">
      <alignment horizontal="right" vertical="center"/>
      <protection locked="0"/>
    </xf>
    <xf numFmtId="43" fontId="1" fillId="0" borderId="2" xfId="1" applyFont="1" applyFill="1" applyBorder="1" applyAlignment="1">
      <alignment horizontal="right"/>
    </xf>
    <xf numFmtId="0" fontId="1" fillId="0" borderId="4" xfId="0" applyFont="1" applyBorder="1" applyAlignment="1">
      <alignment vertical="center"/>
    </xf>
    <xf numFmtId="0" fontId="0" fillId="0" borderId="3" xfId="0" applyBorder="1"/>
    <xf numFmtId="43" fontId="0" fillId="0" borderId="3" xfId="1" applyFont="1" applyFill="1" applyBorder="1" applyAlignment="1"/>
    <xf numFmtId="43" fontId="0" fillId="0" borderId="5" xfId="1" applyFont="1" applyFill="1" applyBorder="1" applyAlignment="1"/>
    <xf numFmtId="0" fontId="1" fillId="0" borderId="2" xfId="0" applyFont="1" applyBorder="1" applyAlignment="1">
      <alignment vertical="center"/>
    </xf>
    <xf numFmtId="0" fontId="1" fillId="0" borderId="4" xfId="0" applyFont="1" applyBorder="1" applyAlignment="1">
      <alignment horizontal="left" wrapText="1"/>
    </xf>
    <xf numFmtId="0" fontId="1" fillId="0" borderId="3" xfId="0" applyFont="1" applyBorder="1" applyAlignment="1">
      <alignment horizontal="left" wrapText="1"/>
    </xf>
    <xf numFmtId="0" fontId="1" fillId="0" borderId="5" xfId="0" applyFont="1" applyBorder="1" applyAlignment="1">
      <alignment horizontal="left" wrapText="1"/>
    </xf>
    <xf numFmtId="43" fontId="1" fillId="0" borderId="2" xfId="1" applyFont="1" applyFill="1" applyBorder="1"/>
    <xf numFmtId="0" fontId="1" fillId="0" borderId="4" xfId="0" applyFont="1" applyBorder="1" applyAlignment="1">
      <alignment horizontal="left"/>
    </xf>
    <xf numFmtId="0" fontId="1" fillId="0" borderId="3" xfId="0" applyFont="1" applyBorder="1" applyAlignment="1">
      <alignment horizontal="left"/>
    </xf>
    <xf numFmtId="0" fontId="1" fillId="0" borderId="5" xfId="0" applyFont="1" applyBorder="1" applyAlignment="1">
      <alignment horizontal="left"/>
    </xf>
    <xf numFmtId="0" fontId="1" fillId="0" borderId="2" xfId="0" applyFont="1" applyBorder="1" applyAlignment="1">
      <alignment horizontal="left" vertical="center"/>
    </xf>
    <xf numFmtId="0" fontId="1" fillId="0" borderId="3" xfId="0" applyFont="1" applyBorder="1" applyAlignment="1">
      <alignment horizontal="center"/>
    </xf>
    <xf numFmtId="0" fontId="1" fillId="0" borderId="5" xfId="0" applyFont="1" applyBorder="1" applyAlignment="1">
      <alignment horizontal="center"/>
    </xf>
    <xf numFmtId="43" fontId="1" fillId="0" borderId="2" xfId="1" applyFont="1" applyFill="1" applyBorder="1" applyAlignment="1">
      <alignment horizontal="center"/>
    </xf>
    <xf numFmtId="43" fontId="2" fillId="0" borderId="2" xfId="1" applyFont="1" applyFill="1" applyBorder="1"/>
    <xf numFmtId="0" fontId="10" fillId="0" borderId="0" xfId="0" applyFont="1" applyAlignment="1">
      <alignment horizontal="justify" vertical="center"/>
    </xf>
    <xf numFmtId="0" fontId="11" fillId="2" borderId="0" xfId="0" applyFont="1" applyFill="1" applyAlignment="1">
      <alignment horizontal="center" vertical="center"/>
    </xf>
    <xf numFmtId="0" fontId="12" fillId="0" borderId="0" xfId="0" applyFont="1"/>
    <xf numFmtId="0" fontId="12" fillId="0" borderId="0" xfId="0" applyFont="1" applyAlignment="1">
      <alignment horizontal="center"/>
    </xf>
    <xf numFmtId="0" fontId="1" fillId="2" borderId="0" xfId="0" applyFont="1" applyFill="1" applyAlignment="1">
      <alignment horizontal="center" vertical="center"/>
    </xf>
    <xf numFmtId="43" fontId="0" fillId="0" borderId="0" xfId="0" applyNumberFormat="1" applyAlignment="1">
      <alignment horizontal="center"/>
    </xf>
    <xf numFmtId="0" fontId="10" fillId="0" borderId="0" xfId="0" applyFont="1"/>
    <xf numFmtId="0" fontId="9" fillId="0" borderId="0" xfId="0" applyFont="1" applyAlignment="1">
      <alignment horizontal="justify" vertical="center"/>
    </xf>
    <xf numFmtId="0" fontId="11" fillId="2" borderId="0" xfId="0" applyFont="1" applyFill="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4" xfId="0" applyFont="1" applyBorder="1" applyAlignment="1">
      <alignment horizontal="right"/>
    </xf>
    <xf numFmtId="0" fontId="1" fillId="0" borderId="3" xfId="0" applyFont="1" applyBorder="1" applyAlignment="1">
      <alignment horizontal="right"/>
    </xf>
    <xf numFmtId="0" fontId="1" fillId="0" borderId="5"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1" fillId="0" borderId="4" xfId="0" applyFont="1" applyBorder="1" applyAlignment="1" applyProtection="1">
      <alignment horizontal="left" vertical="top" wrapText="1"/>
      <protection locked="0"/>
    </xf>
    <xf numFmtId="0" fontId="1" fillId="0" borderId="3"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2" xfId="0" applyFont="1" applyBorder="1" applyAlignment="1">
      <alignment horizontal="center" vertical="top" wrapText="1"/>
    </xf>
    <xf numFmtId="0" fontId="1" fillId="0" borderId="4" xfId="0" applyFont="1" applyBorder="1" applyAlignment="1">
      <alignment horizontal="right" wrapText="1"/>
    </xf>
    <xf numFmtId="0" fontId="1" fillId="0" borderId="3" xfId="0" applyFont="1" applyBorder="1" applyAlignment="1">
      <alignment horizontal="right" wrapText="1"/>
    </xf>
    <xf numFmtId="0" fontId="1" fillId="0" borderId="5" xfId="0" applyFont="1" applyBorder="1" applyAlignment="1">
      <alignment horizontal="right" wrapText="1"/>
    </xf>
    <xf numFmtId="0" fontId="2" fillId="0" borderId="0" xfId="0" applyFont="1" applyAlignment="1">
      <alignment horizontal="left" wrapText="1"/>
    </xf>
    <xf numFmtId="0" fontId="2" fillId="0" borderId="1" xfId="0" applyFont="1" applyBorder="1" applyAlignment="1">
      <alignment horizontal="left" vertical="center" wrapText="1"/>
    </xf>
    <xf numFmtId="0" fontId="1" fillId="0" borderId="2" xfId="0" applyFont="1" applyBorder="1" applyAlignment="1">
      <alignmen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cellXfs>
  <cellStyles count="5">
    <cellStyle name="Comma" xfId="1" builtinId="3"/>
    <cellStyle name="Comma 3 2 2" xfId="4"/>
    <cellStyle name="Normal" xfId="0" builtinId="0"/>
    <cellStyle name="Normal 4 2 2" xfId="2"/>
    <cellStyle name="Normal 4 2 2 2" xfId="3"/>
  </cellStyles>
  <dxfs count="0"/>
  <tableStyles count="0" defaultTableStyle="TableStyleMedium2" defaultPivotStyle="PivotStyleLight16"/>
  <colors>
    <mruColors>
      <color rgb="FF000000"/>
      <color rgb="FFFF00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tabSelected="1" view="pageBreakPreview" topLeftCell="A96" zoomScaleNormal="100" zoomScaleSheetLayoutView="100" workbookViewId="0">
      <selection activeCell="A92" sqref="A92:F92"/>
    </sheetView>
  </sheetViews>
  <sheetFormatPr defaultColWidth="9.140625" defaultRowHeight="12.75"/>
  <cols>
    <col min="1" max="1" width="5.5703125" style="1" customWidth="1"/>
    <col min="2" max="2" width="42.85546875" customWidth="1"/>
    <col min="3" max="3" width="7.5703125" style="2" customWidth="1"/>
    <col min="4" max="4" width="5.28515625" style="3" customWidth="1"/>
    <col min="5" max="5" width="10.42578125" style="4" customWidth="1"/>
    <col min="6" max="6" width="13.42578125" style="4" customWidth="1"/>
    <col min="7" max="7" width="9" customWidth="1"/>
    <col min="8" max="8" width="11.42578125" customWidth="1"/>
    <col min="9" max="9" width="11.85546875"/>
  </cols>
  <sheetData>
    <row r="1" spans="1:9" ht="40.5" customHeight="1">
      <c r="A1" s="117" t="s">
        <v>125</v>
      </c>
      <c r="B1" s="117"/>
      <c r="C1" s="117"/>
      <c r="D1" s="117"/>
      <c r="E1" s="117"/>
      <c r="F1" s="117"/>
      <c r="G1" s="117"/>
      <c r="H1" s="5"/>
    </row>
    <row r="2" spans="1:9" ht="21.75" customHeight="1">
      <c r="A2" s="114" t="s">
        <v>126</v>
      </c>
      <c r="B2" s="114"/>
      <c r="C2" s="114"/>
      <c r="D2" s="114"/>
      <c r="E2" s="114"/>
      <c r="F2" s="114"/>
      <c r="G2" s="6"/>
      <c r="H2" s="7"/>
    </row>
    <row r="3" spans="1:9" ht="33" customHeight="1">
      <c r="A3" s="115" t="s">
        <v>0</v>
      </c>
      <c r="B3" s="115"/>
      <c r="C3" s="115"/>
      <c r="D3" s="115"/>
      <c r="E3" s="115"/>
      <c r="F3" s="115"/>
    </row>
    <row r="4" spans="1:9" ht="15" customHeight="1">
      <c r="A4" s="8">
        <v>1</v>
      </c>
      <c r="B4" s="8">
        <v>2</v>
      </c>
      <c r="C4" s="8">
        <v>3</v>
      </c>
      <c r="D4" s="8">
        <v>4</v>
      </c>
      <c r="E4" s="8">
        <v>5</v>
      </c>
      <c r="F4" s="8">
        <v>6</v>
      </c>
      <c r="G4" s="9">
        <v>7</v>
      </c>
      <c r="H4" s="5"/>
      <c r="I4" s="5"/>
    </row>
    <row r="5" spans="1:9" ht="18.75" customHeight="1">
      <c r="A5" s="116" t="s">
        <v>1</v>
      </c>
      <c r="B5" s="116"/>
      <c r="C5" s="116"/>
      <c r="D5" s="116"/>
      <c r="E5" s="116"/>
      <c r="F5" s="116"/>
      <c r="G5" s="11"/>
      <c r="H5" s="5"/>
      <c r="I5" s="5"/>
    </row>
    <row r="6" spans="1:9" ht="25.5">
      <c r="A6" s="12" t="s">
        <v>2</v>
      </c>
      <c r="B6" s="12" t="s">
        <v>3</v>
      </c>
      <c r="C6" s="13" t="s">
        <v>4</v>
      </c>
      <c r="D6" s="14" t="s">
        <v>5</v>
      </c>
      <c r="E6" s="15" t="s">
        <v>6</v>
      </c>
      <c r="F6" s="15" t="s">
        <v>127</v>
      </c>
      <c r="G6" s="16" t="s">
        <v>7</v>
      </c>
      <c r="H6" s="5"/>
      <c r="I6" s="5"/>
    </row>
    <row r="7" spans="1:9" ht="136.5" customHeight="1">
      <c r="A7" s="9">
        <v>1</v>
      </c>
      <c r="B7" s="17" t="s">
        <v>8</v>
      </c>
      <c r="C7" s="18">
        <v>56</v>
      </c>
      <c r="D7" s="19" t="s">
        <v>9</v>
      </c>
      <c r="E7" s="20"/>
      <c r="F7" s="21"/>
      <c r="G7" s="18"/>
      <c r="H7" s="22"/>
      <c r="I7" s="5"/>
    </row>
    <row r="8" spans="1:9" ht="208.5" customHeight="1">
      <c r="A8" s="9">
        <v>2</v>
      </c>
      <c r="B8" s="17" t="s">
        <v>10</v>
      </c>
      <c r="C8" s="18">
        <v>22.91</v>
      </c>
      <c r="D8" s="19" t="s">
        <v>11</v>
      </c>
      <c r="E8" s="20"/>
      <c r="F8" s="21"/>
      <c r="G8" s="18"/>
      <c r="H8" s="22"/>
      <c r="I8" s="5"/>
    </row>
    <row r="9" spans="1:9" ht="147" customHeight="1">
      <c r="A9" s="9">
        <v>3</v>
      </c>
      <c r="B9" s="17" t="s">
        <v>12</v>
      </c>
      <c r="C9" s="18">
        <v>28</v>
      </c>
      <c r="D9" s="19" t="s">
        <v>11</v>
      </c>
      <c r="E9" s="20"/>
      <c r="F9" s="21"/>
      <c r="G9" s="18"/>
      <c r="H9" s="5"/>
      <c r="I9" s="22"/>
    </row>
    <row r="10" spans="1:9" ht="100.5" customHeight="1">
      <c r="A10" s="9">
        <v>4</v>
      </c>
      <c r="B10" s="23" t="s">
        <v>13</v>
      </c>
      <c r="C10" s="18">
        <v>36</v>
      </c>
      <c r="D10" s="19" t="s">
        <v>9</v>
      </c>
      <c r="E10" s="20"/>
      <c r="F10" s="21"/>
      <c r="G10" s="18"/>
      <c r="H10" s="5"/>
      <c r="I10" s="22"/>
    </row>
    <row r="11" spans="1:9" ht="73.5" customHeight="1">
      <c r="A11" s="9">
        <v>5</v>
      </c>
      <c r="B11" s="24" t="s">
        <v>14</v>
      </c>
      <c r="C11" s="18">
        <v>36</v>
      </c>
      <c r="D11" s="19" t="s">
        <v>9</v>
      </c>
      <c r="E11" s="20"/>
      <c r="F11" s="21"/>
      <c r="G11" s="18"/>
      <c r="H11" s="5"/>
      <c r="I11" s="22"/>
    </row>
    <row r="12" spans="1:9" ht="400.15" customHeight="1">
      <c r="A12" s="9">
        <v>6</v>
      </c>
      <c r="B12" s="17" t="s">
        <v>15</v>
      </c>
      <c r="C12" s="18">
        <v>1.64</v>
      </c>
      <c r="D12" s="19" t="s">
        <v>11</v>
      </c>
      <c r="E12" s="20"/>
      <c r="F12" s="21"/>
      <c r="G12" s="18"/>
      <c r="H12" s="22"/>
      <c r="I12" s="5"/>
    </row>
    <row r="13" spans="1:9" ht="164.25" customHeight="1">
      <c r="A13" s="9">
        <v>7</v>
      </c>
      <c r="B13" s="17" t="s">
        <v>16</v>
      </c>
      <c r="C13" s="18">
        <v>15</v>
      </c>
      <c r="D13" s="19" t="s">
        <v>9</v>
      </c>
      <c r="E13" s="20"/>
      <c r="F13" s="21"/>
      <c r="G13" s="18"/>
      <c r="H13" s="22"/>
      <c r="I13" s="5"/>
    </row>
    <row r="14" spans="1:9" ht="246" customHeight="1">
      <c r="A14" s="9">
        <v>8</v>
      </c>
      <c r="B14" s="17" t="s">
        <v>17</v>
      </c>
      <c r="C14" s="18">
        <v>145</v>
      </c>
      <c r="D14" s="21" t="s">
        <v>18</v>
      </c>
      <c r="E14" s="20"/>
      <c r="F14" s="21"/>
      <c r="G14" s="18"/>
      <c r="H14" s="5"/>
      <c r="I14" s="5"/>
    </row>
    <row r="15" spans="1:9" ht="94.15" customHeight="1">
      <c r="A15" s="9">
        <v>9</v>
      </c>
      <c r="B15" s="25" t="s">
        <v>19</v>
      </c>
      <c r="C15" s="18">
        <v>750</v>
      </c>
      <c r="D15" s="19" t="s">
        <v>18</v>
      </c>
      <c r="E15" s="20"/>
      <c r="F15" s="21"/>
      <c r="G15" s="18"/>
      <c r="H15" s="5"/>
      <c r="I15" s="5"/>
    </row>
    <row r="16" spans="1:9" ht="171.75" customHeight="1">
      <c r="A16" s="9">
        <v>10</v>
      </c>
      <c r="B16" s="25" t="s">
        <v>20</v>
      </c>
      <c r="C16" s="18">
        <v>24</v>
      </c>
      <c r="D16" s="19" t="s">
        <v>21</v>
      </c>
      <c r="E16" s="20"/>
      <c r="F16" s="21"/>
      <c r="G16" s="18"/>
      <c r="H16" s="5"/>
      <c r="I16" s="5"/>
    </row>
    <row r="17" spans="1:9" ht="160.9" customHeight="1">
      <c r="A17" s="9">
        <v>11</v>
      </c>
      <c r="B17" s="25" t="s">
        <v>22</v>
      </c>
      <c r="C17" s="18">
        <v>7</v>
      </c>
      <c r="D17" s="19" t="s">
        <v>21</v>
      </c>
      <c r="E17" s="20"/>
      <c r="F17" s="21"/>
      <c r="G17" s="18"/>
      <c r="H17" s="5"/>
      <c r="I17" s="5"/>
    </row>
    <row r="18" spans="1:9" ht="141" customHeight="1">
      <c r="A18" s="9">
        <v>12</v>
      </c>
      <c r="B18" s="17" t="s">
        <v>23</v>
      </c>
      <c r="C18" s="18">
        <v>3.29</v>
      </c>
      <c r="D18" s="19" t="s">
        <v>11</v>
      </c>
      <c r="E18" s="20"/>
      <c r="F18" s="21"/>
      <c r="G18" s="18"/>
      <c r="H18" s="5"/>
      <c r="I18" s="5"/>
    </row>
    <row r="19" spans="1:9" ht="136.5" customHeight="1">
      <c r="A19" s="9">
        <v>13</v>
      </c>
      <c r="B19" s="17" t="s">
        <v>24</v>
      </c>
      <c r="C19" s="18">
        <v>12</v>
      </c>
      <c r="D19" s="19" t="s">
        <v>11</v>
      </c>
      <c r="E19" s="20"/>
      <c r="F19" s="21"/>
      <c r="G19" s="18"/>
      <c r="H19" s="5"/>
      <c r="I19" s="5"/>
    </row>
    <row r="20" spans="1:9" ht="188.25" customHeight="1">
      <c r="A20" s="9">
        <v>14</v>
      </c>
      <c r="B20" s="17" t="s">
        <v>25</v>
      </c>
      <c r="C20" s="18">
        <v>67</v>
      </c>
      <c r="D20" s="19" t="s">
        <v>9</v>
      </c>
      <c r="E20" s="20"/>
      <c r="F20" s="21"/>
      <c r="G20" s="18"/>
      <c r="H20" s="5"/>
      <c r="I20" s="5"/>
    </row>
    <row r="21" spans="1:9" ht="136.5" customHeight="1">
      <c r="A21" s="9">
        <v>15</v>
      </c>
      <c r="B21" s="26" t="s">
        <v>26</v>
      </c>
      <c r="C21" s="18">
        <v>177</v>
      </c>
      <c r="D21" s="19" t="s">
        <v>9</v>
      </c>
      <c r="E21" s="20"/>
      <c r="F21" s="21"/>
      <c r="G21" s="18"/>
      <c r="H21" s="5"/>
      <c r="I21" s="5"/>
    </row>
    <row r="22" spans="1:9" ht="147" customHeight="1">
      <c r="A22" s="9">
        <v>16</v>
      </c>
      <c r="B22" s="17" t="s">
        <v>27</v>
      </c>
      <c r="C22" s="18">
        <v>7</v>
      </c>
      <c r="D22" s="19" t="s">
        <v>9</v>
      </c>
      <c r="E22" s="20"/>
      <c r="F22" s="21"/>
      <c r="G22" s="18"/>
      <c r="H22" s="5"/>
      <c r="I22" s="5"/>
    </row>
    <row r="23" spans="1:9" ht="379.5" customHeight="1">
      <c r="A23" s="9">
        <v>17</v>
      </c>
      <c r="B23" s="25" t="s">
        <v>28</v>
      </c>
      <c r="C23" s="18">
        <v>3.72</v>
      </c>
      <c r="D23" s="19" t="s">
        <v>9</v>
      </c>
      <c r="E23" s="20"/>
      <c r="F23" s="21"/>
      <c r="G23" s="18"/>
      <c r="H23" s="5"/>
      <c r="I23" s="5"/>
    </row>
    <row r="24" spans="1:9" ht="198.75" customHeight="1">
      <c r="A24" s="9">
        <v>18</v>
      </c>
      <c r="B24" s="25" t="s">
        <v>29</v>
      </c>
      <c r="C24" s="18">
        <v>4</v>
      </c>
      <c r="D24" s="19" t="s">
        <v>9</v>
      </c>
      <c r="E24" s="20"/>
      <c r="F24" s="21"/>
      <c r="G24" s="18"/>
      <c r="H24" s="5"/>
      <c r="I24" s="5"/>
    </row>
    <row r="25" spans="1:9" ht="110.25" customHeight="1">
      <c r="A25" s="9">
        <v>19</v>
      </c>
      <c r="B25" s="27" t="s">
        <v>30</v>
      </c>
      <c r="C25" s="18">
        <v>4</v>
      </c>
      <c r="D25" s="19" t="s">
        <v>21</v>
      </c>
      <c r="E25" s="20"/>
      <c r="F25" s="21"/>
      <c r="G25" s="18"/>
      <c r="H25" s="5"/>
      <c r="I25" s="5"/>
    </row>
    <row r="26" spans="1:9" ht="145.15" customHeight="1">
      <c r="A26" s="9">
        <v>20</v>
      </c>
      <c r="B26" s="28" t="s">
        <v>31</v>
      </c>
      <c r="C26" s="18">
        <v>104</v>
      </c>
      <c r="D26" s="19" t="s">
        <v>32</v>
      </c>
      <c r="E26" s="20"/>
      <c r="F26" s="21"/>
      <c r="G26" s="18"/>
      <c r="H26" s="5"/>
      <c r="I26" s="5"/>
    </row>
    <row r="27" spans="1:9" ht="99.75" customHeight="1">
      <c r="A27" s="9">
        <v>21</v>
      </c>
      <c r="B27" s="29" t="s">
        <v>33</v>
      </c>
      <c r="C27" s="18">
        <v>1</v>
      </c>
      <c r="D27" s="19" t="s">
        <v>21</v>
      </c>
      <c r="E27" s="20"/>
      <c r="F27" s="21"/>
      <c r="G27" s="18"/>
      <c r="H27" s="5"/>
      <c r="I27" s="5"/>
    </row>
    <row r="28" spans="1:9" ht="66" customHeight="1">
      <c r="A28" s="9">
        <v>22</v>
      </c>
      <c r="B28" s="29" t="s">
        <v>34</v>
      </c>
      <c r="C28" s="18">
        <v>1</v>
      </c>
      <c r="D28" s="19" t="s">
        <v>21</v>
      </c>
      <c r="E28" s="20"/>
      <c r="F28" s="21"/>
      <c r="G28" s="18"/>
      <c r="H28" s="5"/>
      <c r="I28" s="5"/>
    </row>
    <row r="29" spans="1:9" ht="64.150000000000006" customHeight="1">
      <c r="A29" s="9">
        <v>23</v>
      </c>
      <c r="B29" s="29" t="s">
        <v>35</v>
      </c>
      <c r="C29" s="18">
        <v>1</v>
      </c>
      <c r="D29" s="19" t="s">
        <v>21</v>
      </c>
      <c r="E29" s="20"/>
      <c r="F29" s="21"/>
      <c r="G29" s="18"/>
      <c r="H29" s="5"/>
      <c r="I29" s="5"/>
    </row>
    <row r="30" spans="1:9" ht="38.25" customHeight="1">
      <c r="A30" s="9">
        <v>24</v>
      </c>
      <c r="B30" s="29" t="s">
        <v>36</v>
      </c>
      <c r="C30" s="18">
        <v>1</v>
      </c>
      <c r="D30" s="19" t="s">
        <v>21</v>
      </c>
      <c r="E30" s="20"/>
      <c r="F30" s="21"/>
      <c r="G30" s="18"/>
      <c r="H30" s="5"/>
      <c r="I30" s="5"/>
    </row>
    <row r="31" spans="1:9" ht="53.25" customHeight="1">
      <c r="A31" s="9">
        <v>25</v>
      </c>
      <c r="B31" s="30" t="s">
        <v>37</v>
      </c>
      <c r="C31" s="18">
        <v>2</v>
      </c>
      <c r="D31" s="19" t="s">
        <v>21</v>
      </c>
      <c r="E31" s="20"/>
      <c r="F31" s="21"/>
      <c r="G31" s="18"/>
      <c r="H31" s="5"/>
      <c r="I31" s="5"/>
    </row>
    <row r="32" spans="1:9" ht="51" customHeight="1">
      <c r="A32" s="9">
        <v>26</v>
      </c>
      <c r="B32" s="30" t="s">
        <v>38</v>
      </c>
      <c r="C32" s="18">
        <v>280</v>
      </c>
      <c r="D32" s="19" t="s">
        <v>32</v>
      </c>
      <c r="E32" s="20"/>
      <c r="F32" s="21"/>
      <c r="G32" s="18"/>
      <c r="H32" s="5"/>
      <c r="I32" s="5"/>
    </row>
    <row r="33" spans="1:9" ht="150.75" customHeight="1">
      <c r="A33" s="9">
        <v>27</v>
      </c>
      <c r="B33" s="24" t="s">
        <v>39</v>
      </c>
      <c r="C33" s="18">
        <v>20</v>
      </c>
      <c r="D33" s="19" t="s">
        <v>9</v>
      </c>
      <c r="E33" s="20"/>
      <c r="F33" s="21"/>
      <c r="G33" s="18"/>
      <c r="H33" s="5"/>
      <c r="I33" s="5"/>
    </row>
    <row r="34" spans="1:9" ht="19.149999999999999" customHeight="1">
      <c r="A34" s="9"/>
      <c r="B34" s="110" t="s">
        <v>40</v>
      </c>
      <c r="C34" s="110"/>
      <c r="D34" s="110"/>
      <c r="E34" s="110"/>
      <c r="F34" s="32">
        <f>SUM(F7:F33)</f>
        <v>0</v>
      </c>
      <c r="G34" s="33"/>
      <c r="H34" s="5"/>
      <c r="I34" s="5"/>
    </row>
    <row r="35" spans="1:9" ht="16.149999999999999" customHeight="1">
      <c r="A35" s="34" t="s">
        <v>41</v>
      </c>
      <c r="B35" s="107" t="s">
        <v>42</v>
      </c>
      <c r="C35" s="108"/>
      <c r="D35" s="108"/>
      <c r="E35" s="108"/>
      <c r="F35" s="108"/>
      <c r="G35" s="109"/>
      <c r="H35" s="5"/>
      <c r="I35" s="5"/>
    </row>
    <row r="36" spans="1:9" ht="150.75" customHeight="1">
      <c r="A36" s="9">
        <v>28</v>
      </c>
      <c r="B36" s="17" t="s">
        <v>43</v>
      </c>
      <c r="C36" s="18">
        <v>52</v>
      </c>
      <c r="D36" s="19" t="s">
        <v>9</v>
      </c>
      <c r="E36" s="20"/>
      <c r="F36" s="21"/>
      <c r="G36" s="18"/>
      <c r="H36" s="5"/>
      <c r="I36" s="5"/>
    </row>
    <row r="37" spans="1:9" ht="164.25" customHeight="1">
      <c r="A37" s="9">
        <v>29</v>
      </c>
      <c r="B37" s="25" t="s">
        <v>44</v>
      </c>
      <c r="C37" s="18">
        <v>15</v>
      </c>
      <c r="D37" s="19" t="s">
        <v>9</v>
      </c>
      <c r="E37" s="20"/>
      <c r="F37" s="21"/>
      <c r="G37" s="18"/>
      <c r="H37" s="5"/>
      <c r="I37" s="5"/>
    </row>
    <row r="38" spans="1:9" ht="151.5" customHeight="1">
      <c r="A38" s="9">
        <v>30</v>
      </c>
      <c r="B38" s="17" t="s">
        <v>45</v>
      </c>
      <c r="C38" s="18">
        <v>10</v>
      </c>
      <c r="D38" s="19" t="s">
        <v>9</v>
      </c>
      <c r="E38" s="20"/>
      <c r="F38" s="21"/>
      <c r="G38" s="18"/>
      <c r="H38" s="5"/>
      <c r="I38" s="5"/>
    </row>
    <row r="39" spans="1:9">
      <c r="A39" s="9"/>
      <c r="B39" s="110" t="s">
        <v>46</v>
      </c>
      <c r="C39" s="110"/>
      <c r="D39" s="110"/>
      <c r="E39" s="110"/>
      <c r="F39" s="37">
        <f>SUM(F36:F38)</f>
        <v>0</v>
      </c>
      <c r="G39" s="38"/>
      <c r="H39" s="5"/>
      <c r="I39" s="5"/>
    </row>
    <row r="40" spans="1:9" ht="19.149999999999999" customHeight="1">
      <c r="A40" s="34" t="s">
        <v>47</v>
      </c>
      <c r="B40" s="119" t="s">
        <v>48</v>
      </c>
      <c r="C40" s="120"/>
      <c r="D40" s="120"/>
      <c r="E40" s="120"/>
      <c r="F40" s="120"/>
      <c r="G40" s="121"/>
      <c r="H40" s="5"/>
      <c r="I40" s="5"/>
    </row>
    <row r="41" spans="1:9" ht="222" customHeight="1">
      <c r="A41" s="9">
        <v>31</v>
      </c>
      <c r="B41" s="17" t="s">
        <v>49</v>
      </c>
      <c r="C41" s="18">
        <v>26</v>
      </c>
      <c r="D41" s="19" t="s">
        <v>9</v>
      </c>
      <c r="E41" s="20"/>
      <c r="F41" s="21"/>
      <c r="G41" s="18"/>
      <c r="H41" s="5"/>
      <c r="I41" s="5"/>
    </row>
    <row r="42" spans="1:9" ht="163.15" customHeight="1">
      <c r="A42" s="9">
        <v>32</v>
      </c>
      <c r="B42" s="39" t="s">
        <v>50</v>
      </c>
      <c r="C42" s="18">
        <v>96</v>
      </c>
      <c r="D42" s="19" t="s">
        <v>9</v>
      </c>
      <c r="E42" s="20"/>
      <c r="F42" s="21"/>
      <c r="G42" s="18"/>
      <c r="H42" s="5"/>
      <c r="I42" s="5"/>
    </row>
    <row r="43" spans="1:9" ht="141.75" customHeight="1">
      <c r="A43" s="9">
        <v>33</v>
      </c>
      <c r="B43" s="39" t="s">
        <v>51</v>
      </c>
      <c r="C43" s="18">
        <v>58</v>
      </c>
      <c r="D43" s="19" t="s">
        <v>9</v>
      </c>
      <c r="E43" s="20"/>
      <c r="F43" s="21"/>
      <c r="G43" s="18"/>
      <c r="H43" s="5"/>
      <c r="I43" s="5"/>
    </row>
    <row r="44" spans="1:9" ht="20.25" customHeight="1">
      <c r="A44" s="9"/>
      <c r="B44" s="118" t="s">
        <v>52</v>
      </c>
      <c r="C44" s="118"/>
      <c r="D44" s="118"/>
      <c r="E44" s="118"/>
      <c r="F44" s="40">
        <f>SUM(F41:F43)</f>
        <v>0</v>
      </c>
      <c r="G44" s="41"/>
      <c r="H44" s="5"/>
      <c r="I44" s="5"/>
    </row>
    <row r="45" spans="1:9" ht="30" customHeight="1">
      <c r="A45" s="12" t="s">
        <v>53</v>
      </c>
      <c r="B45" s="35" t="s">
        <v>54</v>
      </c>
      <c r="C45" s="36"/>
      <c r="D45" s="36"/>
      <c r="E45" s="42"/>
      <c r="F45" s="43"/>
      <c r="G45" s="41"/>
      <c r="H45" s="5"/>
      <c r="I45" s="5"/>
    </row>
    <row r="46" spans="1:9" ht="45" customHeight="1">
      <c r="A46" s="12" t="s">
        <v>55</v>
      </c>
      <c r="B46" s="35" t="s">
        <v>56</v>
      </c>
      <c r="C46" s="36"/>
      <c r="D46" s="36"/>
      <c r="E46" s="42"/>
      <c r="F46" s="43"/>
      <c r="G46" s="41"/>
      <c r="H46" s="5"/>
      <c r="I46" s="5"/>
    </row>
    <row r="47" spans="1:9" ht="45" customHeight="1">
      <c r="A47" s="19">
        <v>34</v>
      </c>
      <c r="B47" s="44" t="s">
        <v>57</v>
      </c>
      <c r="C47" s="21">
        <v>1</v>
      </c>
      <c r="D47" s="19" t="s">
        <v>58</v>
      </c>
      <c r="E47" s="20"/>
      <c r="F47" s="21"/>
      <c r="G47" s="45"/>
      <c r="H47" s="5"/>
      <c r="I47" s="5"/>
    </row>
    <row r="48" spans="1:9" ht="108.75" customHeight="1">
      <c r="A48" s="19">
        <v>35</v>
      </c>
      <c r="B48" s="24" t="s">
        <v>59</v>
      </c>
      <c r="C48" s="46">
        <v>1</v>
      </c>
      <c r="D48" s="19" t="s">
        <v>58</v>
      </c>
      <c r="E48" s="20"/>
      <c r="F48" s="21"/>
      <c r="G48" s="45"/>
      <c r="H48" s="5"/>
      <c r="I48" s="48"/>
    </row>
    <row r="49" spans="1:9" ht="72.75" customHeight="1">
      <c r="A49" s="19">
        <v>36</v>
      </c>
      <c r="B49" s="24" t="s">
        <v>60</v>
      </c>
      <c r="C49" s="46">
        <v>1</v>
      </c>
      <c r="D49" s="19" t="s">
        <v>58</v>
      </c>
      <c r="E49" s="20"/>
      <c r="F49" s="21"/>
      <c r="G49" s="45"/>
      <c r="H49" s="5"/>
      <c r="I49" s="48"/>
    </row>
    <row r="50" spans="1:9" ht="49.9" customHeight="1">
      <c r="A50" s="19">
        <v>37</v>
      </c>
      <c r="B50" s="39" t="s">
        <v>61</v>
      </c>
      <c r="C50" s="21">
        <v>1</v>
      </c>
      <c r="D50" s="19" t="s">
        <v>58</v>
      </c>
      <c r="E50" s="47"/>
      <c r="F50" s="21"/>
      <c r="G50" s="45"/>
      <c r="H50" s="5"/>
      <c r="I50" s="48"/>
    </row>
    <row r="51" spans="1:9" ht="45" customHeight="1">
      <c r="A51" s="19">
        <v>38</v>
      </c>
      <c r="B51" s="39" t="s">
        <v>62</v>
      </c>
      <c r="C51" s="21">
        <v>1</v>
      </c>
      <c r="D51" s="19" t="s">
        <v>58</v>
      </c>
      <c r="E51" s="47"/>
      <c r="F51" s="21"/>
      <c r="G51" s="45"/>
      <c r="H51" s="5"/>
      <c r="I51" s="48"/>
    </row>
    <row r="52" spans="1:9" ht="103.9" customHeight="1">
      <c r="A52" s="19">
        <v>39</v>
      </c>
      <c r="B52" s="17" t="s">
        <v>63</v>
      </c>
      <c r="C52" s="21">
        <v>1</v>
      </c>
      <c r="D52" s="19" t="s">
        <v>58</v>
      </c>
      <c r="E52" s="20"/>
      <c r="F52" s="21"/>
      <c r="G52" s="45"/>
      <c r="H52" s="5"/>
      <c r="I52" s="5"/>
    </row>
    <row r="53" spans="1:9" ht="58.5" customHeight="1">
      <c r="A53" s="19">
        <v>40</v>
      </c>
      <c r="B53" s="17" t="s">
        <v>64</v>
      </c>
      <c r="C53" s="21">
        <v>1</v>
      </c>
      <c r="D53" s="19" t="s">
        <v>58</v>
      </c>
      <c r="E53" s="20"/>
      <c r="F53" s="21"/>
      <c r="G53" s="45"/>
      <c r="H53" s="5"/>
      <c r="I53" s="5"/>
    </row>
    <row r="54" spans="1:9" ht="70.5" customHeight="1">
      <c r="A54" s="19">
        <v>41</v>
      </c>
      <c r="B54" s="17" t="s">
        <v>65</v>
      </c>
      <c r="C54" s="21">
        <v>1</v>
      </c>
      <c r="D54" s="19" t="s">
        <v>58</v>
      </c>
      <c r="E54" s="20"/>
      <c r="F54" s="21"/>
      <c r="G54" s="45"/>
      <c r="H54" s="5"/>
      <c r="I54" s="5"/>
    </row>
    <row r="55" spans="1:9" ht="81" customHeight="1">
      <c r="A55" s="19">
        <v>42</v>
      </c>
      <c r="B55" s="17" t="s">
        <v>66</v>
      </c>
      <c r="C55" s="21">
        <v>1</v>
      </c>
      <c r="D55" s="19" t="s">
        <v>58</v>
      </c>
      <c r="E55" s="20"/>
      <c r="F55" s="21"/>
      <c r="G55" s="45"/>
      <c r="H55" s="5"/>
      <c r="I55" s="5"/>
    </row>
    <row r="56" spans="1:9" ht="76.5">
      <c r="A56" s="19">
        <v>43</v>
      </c>
      <c r="B56" s="24" t="s">
        <v>67</v>
      </c>
      <c r="C56" s="21">
        <v>1</v>
      </c>
      <c r="D56" s="19" t="s">
        <v>58</v>
      </c>
      <c r="E56" s="20"/>
      <c r="F56" s="21"/>
      <c r="G56" s="45"/>
      <c r="H56" s="5"/>
      <c r="I56" s="5"/>
    </row>
    <row r="57" spans="1:9" ht="96.75" customHeight="1">
      <c r="A57" s="19">
        <v>44</v>
      </c>
      <c r="B57" s="17" t="s">
        <v>68</v>
      </c>
      <c r="C57" s="21">
        <v>1</v>
      </c>
      <c r="D57" s="19" t="s">
        <v>21</v>
      </c>
      <c r="E57" s="20"/>
      <c r="F57" s="21"/>
      <c r="G57" s="45"/>
      <c r="H57" s="5"/>
      <c r="I57" s="5"/>
    </row>
    <row r="58" spans="1:9" ht="76.5">
      <c r="A58" s="19">
        <v>45</v>
      </c>
      <c r="B58" s="24" t="s">
        <v>69</v>
      </c>
      <c r="C58" s="21">
        <v>2</v>
      </c>
      <c r="D58" s="19" t="s">
        <v>58</v>
      </c>
      <c r="E58" s="20"/>
      <c r="F58" s="21"/>
      <c r="G58" s="45"/>
      <c r="H58" s="5"/>
      <c r="I58" s="5"/>
    </row>
    <row r="59" spans="1:9" ht="82.15" customHeight="1">
      <c r="A59" s="19">
        <v>46</v>
      </c>
      <c r="B59" s="39" t="s">
        <v>70</v>
      </c>
      <c r="C59" s="21">
        <v>1</v>
      </c>
      <c r="D59" s="19" t="s">
        <v>58</v>
      </c>
      <c r="E59" s="20"/>
      <c r="F59" s="21"/>
      <c r="G59" s="45"/>
      <c r="H59" s="5"/>
      <c r="I59" s="5"/>
    </row>
    <row r="60" spans="1:9" ht="81.75" customHeight="1">
      <c r="A60" s="19">
        <v>47</v>
      </c>
      <c r="B60" s="24" t="s">
        <v>71</v>
      </c>
      <c r="C60" s="21">
        <v>1</v>
      </c>
      <c r="D60" s="19" t="s">
        <v>58</v>
      </c>
      <c r="E60" s="20"/>
      <c r="F60" s="21"/>
      <c r="G60" s="45"/>
      <c r="H60" s="5"/>
      <c r="I60" s="5"/>
    </row>
    <row r="61" spans="1:9" ht="108.75" customHeight="1">
      <c r="A61" s="19">
        <v>48</v>
      </c>
      <c r="B61" s="39" t="s">
        <v>72</v>
      </c>
      <c r="C61" s="21">
        <v>2</v>
      </c>
      <c r="D61" s="19" t="s">
        <v>58</v>
      </c>
      <c r="E61" s="20"/>
      <c r="F61" s="21"/>
      <c r="G61" s="45"/>
      <c r="H61" s="5"/>
      <c r="I61" s="5"/>
    </row>
    <row r="62" spans="1:9" ht="137.25" customHeight="1">
      <c r="A62" s="19">
        <v>49</v>
      </c>
      <c r="B62" s="25" t="s">
        <v>73</v>
      </c>
      <c r="C62" s="21">
        <v>1</v>
      </c>
      <c r="D62" s="19" t="s">
        <v>21</v>
      </c>
      <c r="E62" s="20"/>
      <c r="F62" s="21"/>
      <c r="G62" s="45"/>
      <c r="H62" s="5"/>
      <c r="I62" s="5"/>
    </row>
    <row r="63" spans="1:9" ht="95.25" customHeight="1">
      <c r="A63" s="19">
        <v>50</v>
      </c>
      <c r="B63" s="39" t="s">
        <v>74</v>
      </c>
      <c r="C63" s="21">
        <v>1</v>
      </c>
      <c r="D63" s="19" t="s">
        <v>75</v>
      </c>
      <c r="E63" s="20"/>
      <c r="F63" s="21"/>
      <c r="G63" s="45"/>
      <c r="H63" s="5"/>
      <c r="I63" s="5"/>
    </row>
    <row r="64" spans="1:9" ht="55.9" customHeight="1">
      <c r="A64" s="19">
        <v>51</v>
      </c>
      <c r="B64" s="39" t="s">
        <v>76</v>
      </c>
      <c r="C64" s="21">
        <v>2</v>
      </c>
      <c r="D64" s="19" t="s">
        <v>21</v>
      </c>
      <c r="E64" s="20"/>
      <c r="F64" s="21"/>
      <c r="G64" s="45"/>
      <c r="H64" s="5"/>
      <c r="I64" s="5"/>
    </row>
    <row r="65" spans="1:9" ht="55.15" customHeight="1">
      <c r="A65" s="19">
        <v>52</v>
      </c>
      <c r="B65" s="39" t="s">
        <v>77</v>
      </c>
      <c r="C65" s="21">
        <v>1</v>
      </c>
      <c r="D65" s="19" t="s">
        <v>21</v>
      </c>
      <c r="E65" s="20"/>
      <c r="F65" s="21"/>
      <c r="G65" s="45"/>
      <c r="H65" s="5"/>
      <c r="I65" s="5"/>
    </row>
    <row r="66" spans="1:9" ht="55.15" customHeight="1">
      <c r="A66" s="19">
        <v>53</v>
      </c>
      <c r="B66" s="25" t="s">
        <v>78</v>
      </c>
      <c r="C66" s="21">
        <v>1</v>
      </c>
      <c r="D66" s="19" t="s">
        <v>21</v>
      </c>
      <c r="E66" s="20"/>
      <c r="F66" s="21"/>
      <c r="G66" s="45"/>
      <c r="H66" s="5"/>
      <c r="I66" s="5"/>
    </row>
    <row r="67" spans="1:9" ht="55.15" customHeight="1">
      <c r="A67" s="19">
        <v>54</v>
      </c>
      <c r="B67" s="25" t="s">
        <v>79</v>
      </c>
      <c r="C67" s="21">
        <v>20</v>
      </c>
      <c r="D67" s="19" t="s">
        <v>80</v>
      </c>
      <c r="E67" s="20"/>
      <c r="F67" s="21"/>
      <c r="G67" s="45"/>
      <c r="H67" s="5"/>
      <c r="I67" s="5"/>
    </row>
    <row r="68" spans="1:9" ht="153.75" customHeight="1">
      <c r="A68" s="19">
        <v>55</v>
      </c>
      <c r="B68" s="24" t="s">
        <v>81</v>
      </c>
      <c r="C68" s="21">
        <v>10</v>
      </c>
      <c r="D68" s="19" t="s">
        <v>82</v>
      </c>
      <c r="E68" s="20"/>
      <c r="F68" s="21"/>
      <c r="G68" s="45"/>
      <c r="H68" s="5"/>
      <c r="I68" s="5"/>
    </row>
    <row r="69" spans="1:9" ht="12.75" customHeight="1">
      <c r="A69" s="111" t="s">
        <v>83</v>
      </c>
      <c r="B69" s="112"/>
      <c r="C69" s="112"/>
      <c r="D69" s="112"/>
      <c r="E69" s="113"/>
      <c r="F69" s="49">
        <f>SUM(F47:F68)</f>
        <v>0</v>
      </c>
      <c r="G69" s="41"/>
      <c r="H69" s="5"/>
      <c r="I69" s="5"/>
    </row>
    <row r="70" spans="1:9" ht="13.15" hidden="1" customHeight="1">
      <c r="A70" s="50" t="s">
        <v>84</v>
      </c>
      <c r="B70" s="36"/>
      <c r="C70" s="36"/>
      <c r="D70" s="51"/>
      <c r="E70" s="42"/>
      <c r="F70" s="52"/>
      <c r="G70" s="41"/>
      <c r="H70" s="5"/>
      <c r="I70" s="5"/>
    </row>
    <row r="71" spans="1:9" hidden="1">
      <c r="A71" s="53">
        <v>48</v>
      </c>
      <c r="B71" s="25" t="s">
        <v>85</v>
      </c>
      <c r="C71" s="10"/>
      <c r="D71" s="31"/>
      <c r="E71" s="49"/>
      <c r="F71" s="49"/>
      <c r="G71" s="41"/>
      <c r="H71" s="5"/>
      <c r="I71" s="5"/>
    </row>
    <row r="72" spans="1:9" ht="25.5" customHeight="1">
      <c r="A72" s="12" t="s">
        <v>86</v>
      </c>
      <c r="B72" s="119" t="s">
        <v>87</v>
      </c>
      <c r="C72" s="120"/>
      <c r="D72" s="120"/>
      <c r="E72" s="120"/>
      <c r="F72" s="120"/>
      <c r="G72" s="121"/>
      <c r="H72" s="5"/>
      <c r="I72" s="5"/>
    </row>
    <row r="73" spans="1:9">
      <c r="A73" s="9"/>
      <c r="B73" s="24" t="s">
        <v>88</v>
      </c>
      <c r="C73" s="54"/>
      <c r="D73" s="54"/>
      <c r="E73" s="55"/>
      <c r="F73" s="56"/>
      <c r="G73" s="41"/>
      <c r="H73" s="5"/>
      <c r="I73" s="5"/>
    </row>
    <row r="74" spans="1:9" ht="213" customHeight="1">
      <c r="A74" s="94">
        <v>56</v>
      </c>
      <c r="B74" s="24" t="s">
        <v>89</v>
      </c>
      <c r="C74" s="56"/>
      <c r="D74" s="54"/>
      <c r="E74" s="55"/>
      <c r="F74" s="56"/>
      <c r="G74" s="45"/>
      <c r="H74" s="5"/>
      <c r="I74" s="5"/>
    </row>
    <row r="75" spans="1:9" ht="25.5">
      <c r="A75" s="94"/>
      <c r="B75" s="24" t="s">
        <v>90</v>
      </c>
      <c r="C75" s="21">
        <v>50</v>
      </c>
      <c r="D75" s="19" t="s">
        <v>91</v>
      </c>
      <c r="E75" s="20"/>
      <c r="F75" s="21"/>
      <c r="G75" s="45"/>
      <c r="H75" s="5"/>
      <c r="I75" s="5"/>
    </row>
    <row r="76" spans="1:9" ht="38.25">
      <c r="A76" s="94"/>
      <c r="B76" s="24" t="s">
        <v>92</v>
      </c>
      <c r="C76" s="21">
        <v>25</v>
      </c>
      <c r="D76" s="19" t="s">
        <v>91</v>
      </c>
      <c r="E76" s="20"/>
      <c r="F76" s="21"/>
      <c r="G76" s="45"/>
      <c r="H76" s="5"/>
      <c r="I76" s="5"/>
    </row>
    <row r="77" spans="1:9" ht="25.5">
      <c r="A77" s="94"/>
      <c r="B77" s="24" t="s">
        <v>93</v>
      </c>
      <c r="C77" s="21">
        <v>4</v>
      </c>
      <c r="D77" s="19" t="s">
        <v>94</v>
      </c>
      <c r="E77" s="20"/>
      <c r="F77" s="21"/>
      <c r="G77" s="45"/>
      <c r="H77" s="5"/>
      <c r="I77" s="5"/>
    </row>
    <row r="78" spans="1:9" ht="25.5">
      <c r="A78" s="94"/>
      <c r="B78" s="24" t="s">
        <v>95</v>
      </c>
      <c r="C78" s="21">
        <v>3</v>
      </c>
      <c r="D78" s="19" t="s">
        <v>94</v>
      </c>
      <c r="E78" s="20"/>
      <c r="F78" s="21"/>
      <c r="G78" s="45"/>
      <c r="H78" s="5"/>
      <c r="I78" s="5"/>
    </row>
    <row r="79" spans="1:9" ht="32.25" customHeight="1">
      <c r="A79" s="94"/>
      <c r="B79" s="24" t="s">
        <v>96</v>
      </c>
      <c r="C79" s="21">
        <v>1</v>
      </c>
      <c r="D79" s="19" t="s">
        <v>94</v>
      </c>
      <c r="E79" s="20"/>
      <c r="F79" s="21"/>
      <c r="G79" s="45"/>
      <c r="H79" s="5"/>
      <c r="I79" s="5"/>
    </row>
    <row r="80" spans="1:9">
      <c r="A80" s="95">
        <v>57</v>
      </c>
      <c r="B80" s="57" t="s">
        <v>97</v>
      </c>
      <c r="C80" s="58"/>
      <c r="D80" s="59"/>
      <c r="E80" s="60"/>
      <c r="F80" s="61"/>
      <c r="G80" s="41"/>
      <c r="H80" s="5"/>
      <c r="I80" s="5"/>
    </row>
    <row r="81" spans="1:9" ht="120.75" customHeight="1">
      <c r="A81" s="96"/>
      <c r="B81" s="24" t="s">
        <v>98</v>
      </c>
      <c r="C81" s="58"/>
      <c r="D81" s="59"/>
      <c r="E81" s="60"/>
      <c r="F81" s="61"/>
      <c r="G81" s="45"/>
      <c r="H81" s="5"/>
      <c r="I81" s="5"/>
    </row>
    <row r="82" spans="1:9" ht="20.25" customHeight="1">
      <c r="A82" s="97"/>
      <c r="B82" s="24" t="s">
        <v>99</v>
      </c>
      <c r="C82" s="62">
        <v>8</v>
      </c>
      <c r="D82" s="9" t="s">
        <v>100</v>
      </c>
      <c r="E82" s="63"/>
      <c r="F82" s="21"/>
      <c r="G82" s="45"/>
      <c r="H82" s="5"/>
      <c r="I82" s="5"/>
    </row>
    <row r="83" spans="1:9" ht="76.5" customHeight="1">
      <c r="A83" s="9">
        <v>58</v>
      </c>
      <c r="B83" s="24" t="s">
        <v>101</v>
      </c>
      <c r="C83" s="62">
        <v>20</v>
      </c>
      <c r="D83" s="9" t="s">
        <v>91</v>
      </c>
      <c r="E83" s="63"/>
      <c r="F83" s="21"/>
      <c r="G83" s="45"/>
      <c r="H83" s="5"/>
      <c r="I83" s="5"/>
    </row>
    <row r="84" spans="1:9" ht="75" customHeight="1">
      <c r="A84" s="9">
        <v>59</v>
      </c>
      <c r="B84" s="24" t="s">
        <v>102</v>
      </c>
      <c r="C84" s="62">
        <v>5</v>
      </c>
      <c r="D84" s="9" t="s">
        <v>91</v>
      </c>
      <c r="E84" s="63"/>
      <c r="F84" s="21"/>
      <c r="G84" s="45"/>
      <c r="H84" s="5"/>
      <c r="I84" s="5"/>
    </row>
    <row r="85" spans="1:9" ht="38.25">
      <c r="A85" s="9">
        <v>60</v>
      </c>
      <c r="B85" s="64" t="s">
        <v>103</v>
      </c>
      <c r="C85" s="62">
        <v>2</v>
      </c>
      <c r="D85" s="9" t="s">
        <v>21</v>
      </c>
      <c r="E85" s="63"/>
      <c r="F85" s="21"/>
      <c r="G85" s="45"/>
      <c r="H85" s="5"/>
      <c r="I85" s="5"/>
    </row>
    <row r="86" spans="1:9">
      <c r="A86" s="98" t="s">
        <v>104</v>
      </c>
      <c r="B86" s="99"/>
      <c r="C86" s="99"/>
      <c r="D86" s="99"/>
      <c r="E86" s="100"/>
      <c r="F86" s="49">
        <f>SUM(F74:F85)</f>
        <v>0</v>
      </c>
      <c r="G86" s="41"/>
      <c r="H86" s="5"/>
      <c r="I86" s="5"/>
    </row>
    <row r="87" spans="1:9" ht="25.5">
      <c r="A87" s="9" t="s">
        <v>105</v>
      </c>
      <c r="B87" s="35" t="s">
        <v>106</v>
      </c>
      <c r="C87" s="36"/>
      <c r="D87" s="36"/>
      <c r="E87" s="42"/>
      <c r="F87" s="65"/>
      <c r="G87" s="41"/>
      <c r="H87" s="5"/>
      <c r="I87" s="5"/>
    </row>
    <row r="88" spans="1:9">
      <c r="A88" s="9">
        <v>61</v>
      </c>
      <c r="B88" s="39" t="s">
        <v>107</v>
      </c>
      <c r="C88" s="46">
        <v>1</v>
      </c>
      <c r="D88" s="19" t="s">
        <v>58</v>
      </c>
      <c r="E88" s="66"/>
      <c r="F88" s="62"/>
      <c r="G88" s="41"/>
      <c r="H88" s="5"/>
      <c r="I88" s="5"/>
    </row>
    <row r="89" spans="1:9" ht="38.25">
      <c r="A89" s="9">
        <v>62</v>
      </c>
      <c r="B89" s="24" t="s">
        <v>108</v>
      </c>
      <c r="C89" s="46">
        <v>1</v>
      </c>
      <c r="D89" s="19" t="s">
        <v>58</v>
      </c>
      <c r="E89" s="66"/>
      <c r="F89" s="62"/>
      <c r="G89" s="45"/>
      <c r="H89" s="5"/>
      <c r="I89" s="5"/>
    </row>
    <row r="90" spans="1:9">
      <c r="A90" s="98" t="s">
        <v>109</v>
      </c>
      <c r="B90" s="99"/>
      <c r="C90" s="99"/>
      <c r="D90" s="99"/>
      <c r="E90" s="100"/>
      <c r="F90" s="67">
        <f>SUM(F88:F89)</f>
        <v>0</v>
      </c>
      <c r="G90" s="45"/>
      <c r="H90" s="5"/>
      <c r="I90" s="5"/>
    </row>
    <row r="91" spans="1:9">
      <c r="A91" s="68"/>
      <c r="B91" s="69"/>
      <c r="C91" s="69"/>
      <c r="D91" s="69"/>
      <c r="E91" s="70"/>
      <c r="F91" s="71"/>
      <c r="G91" s="41"/>
      <c r="H91" s="5"/>
      <c r="I91" s="5"/>
    </row>
    <row r="92" spans="1:9" ht="33" customHeight="1">
      <c r="A92" s="122" t="s">
        <v>110</v>
      </c>
      <c r="B92" s="123"/>
      <c r="C92" s="123"/>
      <c r="D92" s="123"/>
      <c r="E92" s="123"/>
      <c r="F92" s="124"/>
      <c r="G92" s="41"/>
      <c r="H92" s="5"/>
      <c r="I92" s="5"/>
    </row>
    <row r="93" spans="1:9" ht="20.100000000000001" customHeight="1">
      <c r="A93" s="72" t="s">
        <v>111</v>
      </c>
      <c r="B93" s="73" t="s">
        <v>112</v>
      </c>
      <c r="C93" s="74"/>
      <c r="D93" s="74"/>
      <c r="E93" s="75"/>
      <c r="F93" s="76">
        <f>F34</f>
        <v>0</v>
      </c>
      <c r="G93" s="41"/>
      <c r="H93" s="5"/>
      <c r="I93" s="5"/>
    </row>
    <row r="94" spans="1:9" ht="20.100000000000001" customHeight="1">
      <c r="A94" s="72" t="s">
        <v>113</v>
      </c>
      <c r="B94" s="77" t="s">
        <v>114</v>
      </c>
      <c r="C94" s="78"/>
      <c r="D94" s="78"/>
      <c r="E94" s="79"/>
      <c r="F94" s="76">
        <f>F39</f>
        <v>0</v>
      </c>
      <c r="G94" s="41"/>
      <c r="H94" s="5"/>
      <c r="I94" s="5"/>
    </row>
    <row r="95" spans="1:9" ht="20.100000000000001" customHeight="1">
      <c r="A95" s="72" t="s">
        <v>115</v>
      </c>
      <c r="B95" s="77" t="s">
        <v>116</v>
      </c>
      <c r="C95" s="78"/>
      <c r="D95" s="78"/>
      <c r="E95" s="79"/>
      <c r="F95" s="76">
        <f>F44</f>
        <v>0</v>
      </c>
      <c r="G95" s="41"/>
      <c r="H95" s="5"/>
      <c r="I95" s="5"/>
    </row>
    <row r="96" spans="1:9" ht="20.100000000000001" customHeight="1">
      <c r="A96" s="80" t="s">
        <v>53</v>
      </c>
      <c r="B96" s="77" t="s">
        <v>117</v>
      </c>
      <c r="C96" s="81"/>
      <c r="D96" s="81"/>
      <c r="E96" s="82"/>
      <c r="F96" s="83">
        <f>F69</f>
        <v>0</v>
      </c>
      <c r="G96" s="41"/>
      <c r="H96" s="5"/>
      <c r="I96" s="5"/>
    </row>
    <row r="97" spans="1:9" ht="20.100000000000001" customHeight="1">
      <c r="A97" s="80" t="s">
        <v>118</v>
      </c>
      <c r="B97" s="77" t="s">
        <v>119</v>
      </c>
      <c r="C97" s="81"/>
      <c r="D97" s="81"/>
      <c r="E97" s="82"/>
      <c r="F97" s="83">
        <f>F86</f>
        <v>0</v>
      </c>
      <c r="G97" s="41"/>
      <c r="H97" s="5"/>
      <c r="I97" s="5"/>
    </row>
    <row r="98" spans="1:9" ht="20.100000000000001" customHeight="1">
      <c r="A98" s="72" t="s">
        <v>120</v>
      </c>
      <c r="B98" s="77" t="s">
        <v>121</v>
      </c>
      <c r="C98" s="78"/>
      <c r="D98" s="78"/>
      <c r="E98" s="79"/>
      <c r="F98" s="76">
        <f>$F$90</f>
        <v>0</v>
      </c>
      <c r="G98" s="41"/>
      <c r="H98" s="5"/>
      <c r="I98" s="5"/>
    </row>
    <row r="99" spans="1:9" ht="18.75" customHeight="1">
      <c r="A99" s="101" t="s">
        <v>122</v>
      </c>
      <c r="B99" s="102"/>
      <c r="C99" s="102"/>
      <c r="D99" s="102"/>
      <c r="E99" s="103"/>
      <c r="F99" s="84">
        <f>SUM(F93:F98)</f>
        <v>0</v>
      </c>
      <c r="G99" s="41"/>
      <c r="H99" s="5"/>
      <c r="I99" s="5"/>
    </row>
    <row r="100" spans="1:9" ht="33" customHeight="1">
      <c r="A100" s="104" t="s">
        <v>124</v>
      </c>
      <c r="B100" s="105"/>
      <c r="C100" s="105"/>
      <c r="D100" s="105"/>
      <c r="E100" s="105"/>
      <c r="F100" s="106"/>
      <c r="G100" s="11"/>
      <c r="H100" s="5"/>
      <c r="I100" s="5"/>
    </row>
    <row r="101" spans="1:9">
      <c r="C101"/>
      <c r="D101"/>
    </row>
    <row r="102" spans="1:9">
      <c r="C102"/>
      <c r="D102"/>
    </row>
    <row r="103" spans="1:9">
      <c r="C103"/>
      <c r="D103"/>
      <c r="E103" s="4" t="s">
        <v>123</v>
      </c>
    </row>
    <row r="104" spans="1:9">
      <c r="C104"/>
      <c r="D104"/>
    </row>
    <row r="105" spans="1:9" ht="15">
      <c r="B105" s="85"/>
      <c r="C105" s="93"/>
      <c r="D105" s="93"/>
      <c r="E105" s="93"/>
    </row>
    <row r="106" spans="1:9" ht="15">
      <c r="B106" s="85"/>
      <c r="C106" s="86"/>
      <c r="D106" s="86"/>
      <c r="E106" s="86"/>
    </row>
    <row r="107" spans="1:9" ht="15">
      <c r="B107" s="85"/>
      <c r="C107" s="86"/>
      <c r="D107" s="86"/>
      <c r="E107" s="86"/>
    </row>
    <row r="108" spans="1:9" ht="15">
      <c r="B108" s="85"/>
      <c r="C108" s="86"/>
      <c r="D108" s="86"/>
      <c r="E108" s="86"/>
    </row>
    <row r="109" spans="1:9" ht="15">
      <c r="B109" s="85"/>
      <c r="C109" s="86"/>
      <c r="D109" s="86"/>
      <c r="E109" s="86"/>
    </row>
    <row r="110" spans="1:9" ht="15">
      <c r="B110" s="85"/>
      <c r="C110" s="86"/>
      <c r="D110" s="86"/>
      <c r="E110" s="86"/>
    </row>
    <row r="111" spans="1:9" ht="15">
      <c r="B111" s="85"/>
      <c r="C111" s="86"/>
      <c r="D111" s="86"/>
      <c r="E111" s="86"/>
    </row>
    <row r="112" spans="1:9">
      <c r="A112" s="87"/>
      <c r="B112" s="88"/>
      <c r="C112" s="86"/>
      <c r="D112" s="89"/>
      <c r="E112" s="87"/>
      <c r="F112" s="88"/>
    </row>
    <row r="113" spans="1:6">
      <c r="A113" s="87"/>
      <c r="B113" s="88"/>
      <c r="C113" s="90"/>
      <c r="D113" s="90"/>
      <c r="E113" s="87"/>
      <c r="F113" s="88"/>
    </row>
    <row r="114" spans="1:6">
      <c r="A114" s="87"/>
      <c r="B114" s="88"/>
      <c r="C114" s="90"/>
      <c r="D114" s="90"/>
      <c r="E114" s="87"/>
      <c r="F114" s="88"/>
    </row>
    <row r="115" spans="1:6">
      <c r="A115" s="87"/>
      <c r="B115" s="88"/>
      <c r="C115" s="90"/>
      <c r="D115" s="90"/>
      <c r="E115" s="87"/>
      <c r="F115" s="88"/>
    </row>
    <row r="116" spans="1:6">
      <c r="A116" s="87"/>
      <c r="B116" s="88"/>
      <c r="C116" s="90"/>
      <c r="D116" s="90"/>
      <c r="E116" s="87"/>
      <c r="F116" s="88"/>
    </row>
    <row r="117" spans="1:6" ht="15">
      <c r="B117" s="91"/>
    </row>
    <row r="118" spans="1:6">
      <c r="B118" s="92"/>
    </row>
    <row r="119" spans="1:6">
      <c r="B119" s="92"/>
    </row>
    <row r="120" spans="1:6" ht="15">
      <c r="B120" s="85"/>
    </row>
    <row r="121" spans="1:6" ht="15">
      <c r="B121" s="85"/>
    </row>
  </sheetData>
  <mergeCells count="19">
    <mergeCell ref="B72:G72"/>
    <mergeCell ref="A2:F2"/>
    <mergeCell ref="A3:F3"/>
    <mergeCell ref="A5:F5"/>
    <mergeCell ref="B34:E34"/>
    <mergeCell ref="A1:G1"/>
    <mergeCell ref="B35:G35"/>
    <mergeCell ref="B39:E39"/>
    <mergeCell ref="B40:G40"/>
    <mergeCell ref="B44:E44"/>
    <mergeCell ref="A69:E69"/>
    <mergeCell ref="C105:E105"/>
    <mergeCell ref="A74:A79"/>
    <mergeCell ref="A80:A82"/>
    <mergeCell ref="A86:E86"/>
    <mergeCell ref="A90:E90"/>
    <mergeCell ref="A92:F92"/>
    <mergeCell ref="A99:E99"/>
    <mergeCell ref="A100:F100"/>
  </mergeCells>
  <pageMargins left="0.75" right="0.5" top="0.75" bottom="0.5" header="0.25" footer="0.25"/>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Md.Shamim</dc:creator>
  <cp:lastModifiedBy>Razia</cp:lastModifiedBy>
  <cp:lastPrinted>2026-03-15T08:32:35Z</cp:lastPrinted>
  <dcterms:created xsi:type="dcterms:W3CDTF">2024-07-16T07:33:00Z</dcterms:created>
  <dcterms:modified xsi:type="dcterms:W3CDTF">2026-03-15T08:32:38Z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0013C55077C349BEB480D704AF91E018_13</vt:lpwstr>
  </property>
  <property fmtid="{D5CDD505-2E9C-101B-9397-08002B2CF9AE}" pid="3" name="KSOProductBuildVer">
    <vt:lpwstr>1033-12.2.0.21931</vt:lpwstr>
  </property>
</Properties>
</file>